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DPLTK/Desktop/"/>
    </mc:Choice>
  </mc:AlternateContent>
  <xr:revisionPtr revIDLastSave="0" documentId="13_ncr:1_{3C2CDFB6-5BFE-A44C-BEDF-2621295CEE22}" xr6:coauthVersionLast="47" xr6:coauthVersionMax="47" xr10:uidLastSave="{00000000-0000-0000-0000-000000000000}"/>
  <bookViews>
    <workbookView xWindow="0" yWindow="0" windowWidth="38400" windowHeight="21600" activeTab="1" xr2:uid="{00000000-000D-0000-FFFF-FFFF00000000}"/>
  </bookViews>
  <sheets>
    <sheet name="Seznam dvojic " sheetId="14" state="hidden" r:id="rId1"/>
    <sheet name="skupiny" sheetId="15" r:id="rId2"/>
    <sheet name="List1" sheetId="17" state="hidden" r:id="rId3"/>
    <sheet name="pořadí zápasů" sheetId="13" r:id="rId4"/>
    <sheet name="Pavouk - Dívky" sheetId="18" r:id="rId5"/>
    <sheet name="Pavouk - chlapci" sheetId="19" r:id="rId6"/>
    <sheet name=" " sheetId="16" r:id="rId7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8" i="13" l="1"/>
  <c r="E2" i="13"/>
  <c r="D30" i="13" s="1"/>
  <c r="E57" i="13" s="1"/>
  <c r="D10" i="13"/>
  <c r="D4" i="13"/>
  <c r="E30" i="13" s="1"/>
  <c r="E59" i="13" s="1"/>
  <c r="D2" i="13"/>
  <c r="D32" i="13" s="1"/>
  <c r="D59" i="13" s="1"/>
  <c r="E4" i="13"/>
  <c r="E32" i="13" s="1"/>
  <c r="D6" i="13"/>
  <c r="D36" i="13" s="1"/>
  <c r="E6" i="13"/>
  <c r="D34" i="13" s="1"/>
  <c r="E61" i="13" s="1"/>
  <c r="D8" i="13"/>
  <c r="E34" i="13" s="1"/>
  <c r="E63" i="13" s="1"/>
  <c r="E8" i="13"/>
  <c r="E36" i="13" s="1"/>
  <c r="D63" i="13" s="1"/>
  <c r="E10" i="13"/>
  <c r="D38" i="13" s="1"/>
  <c r="E65" i="13" s="1"/>
  <c r="D12" i="13"/>
  <c r="E38" i="13" s="1"/>
  <c r="E67" i="13" s="1"/>
  <c r="E12" i="13"/>
  <c r="E40" i="13" s="1"/>
  <c r="D65" i="13" s="1"/>
  <c r="D14" i="13"/>
  <c r="D44" i="13" s="1"/>
  <c r="D71" i="13" s="1"/>
  <c r="E14" i="13"/>
  <c r="D42" i="13" s="1"/>
  <c r="E69" i="13" s="1"/>
  <c r="D16" i="13"/>
  <c r="E42" i="13" s="1"/>
  <c r="E71" i="13" s="1"/>
  <c r="E16" i="13"/>
  <c r="E44" i="13" s="1"/>
  <c r="D69" i="13" s="1"/>
  <c r="D40" i="13"/>
  <c r="D67" i="13" s="1"/>
  <c r="F38" i="15"/>
  <c r="E38" i="15"/>
  <c r="D38" i="15"/>
  <c r="C38" i="15"/>
  <c r="F26" i="15"/>
  <c r="E26" i="15"/>
  <c r="D26" i="15"/>
  <c r="C26" i="15"/>
  <c r="F14" i="15"/>
  <c r="E14" i="15"/>
  <c r="D14" i="15"/>
  <c r="C14" i="15"/>
  <c r="F2" i="15"/>
  <c r="E2" i="15"/>
  <c r="D2" i="15"/>
  <c r="C2" i="15"/>
  <c r="D57" i="13" l="1"/>
</calcChain>
</file>

<file path=xl/sharedStrings.xml><?xml version="1.0" encoding="utf-8"?>
<sst xmlns="http://schemas.openxmlformats.org/spreadsheetml/2006/main" count="603" uniqueCount="176">
  <si>
    <t>příjmení</t>
  </si>
  <si>
    <t>jméno</t>
  </si>
  <si>
    <t>A</t>
  </si>
  <si>
    <t>B</t>
  </si>
  <si>
    <t>C</t>
  </si>
  <si>
    <t>pořadí</t>
  </si>
  <si>
    <t>dvorec</t>
  </si>
  <si>
    <t>skupina</t>
  </si>
  <si>
    <t>zápas</t>
  </si>
  <si>
    <t>2-3</t>
  </si>
  <si>
    <t>dvojice</t>
  </si>
  <si>
    <t>výsledek</t>
  </si>
  <si>
    <t>počet bodů</t>
  </si>
  <si>
    <t>při rovnosti počtu bodů o pořadí ve skupině rozhoduje vzájemný zápas, následně skóre, následně vyšší počet her..</t>
  </si>
  <si>
    <t xml:space="preserve">přihlášení </t>
  </si>
  <si>
    <t xml:space="preserve">skupina </t>
  </si>
  <si>
    <t>3-4</t>
  </si>
  <si>
    <t>2-1</t>
  </si>
  <si>
    <t>1-3</t>
  </si>
  <si>
    <t>2-4</t>
  </si>
  <si>
    <t>4-1</t>
  </si>
  <si>
    <t>D</t>
  </si>
  <si>
    <t>1.</t>
  </si>
  <si>
    <t>2.</t>
  </si>
  <si>
    <t>3.</t>
  </si>
  <si>
    <t>4.</t>
  </si>
  <si>
    <t>Fulka Eduard</t>
  </si>
  <si>
    <t>Fulka</t>
  </si>
  <si>
    <t>Šnor Jakub</t>
  </si>
  <si>
    <t>Schejbal Daniel</t>
  </si>
  <si>
    <t>Havlena Tomáš</t>
  </si>
  <si>
    <t>x</t>
  </si>
  <si>
    <t>Šrůtek Daniel</t>
  </si>
  <si>
    <t>Myška Filip</t>
  </si>
  <si>
    <t>Provazník Tadeáš</t>
  </si>
  <si>
    <t>Kněbort Patrik</t>
  </si>
  <si>
    <t>Procházka Cyprián</t>
  </si>
  <si>
    <t>Sapák Lukáš</t>
  </si>
  <si>
    <t xml:space="preserve">Bludský Marek </t>
  </si>
  <si>
    <t xml:space="preserve">Šikr Michael </t>
  </si>
  <si>
    <t>Hruška David</t>
  </si>
  <si>
    <t>Kordík Filip</t>
  </si>
  <si>
    <t>Diviš Jaroslav</t>
  </si>
  <si>
    <t>Čas</t>
  </si>
  <si>
    <t>A - Chlapci</t>
  </si>
  <si>
    <t>B - Chlapci</t>
  </si>
  <si>
    <t>C - Chlapci</t>
  </si>
  <si>
    <t>D - Chlapci</t>
  </si>
  <si>
    <t xml:space="preserve">B - Dívky </t>
  </si>
  <si>
    <t>A - Dívky</t>
  </si>
  <si>
    <t>Křivanová Valerie</t>
  </si>
  <si>
    <t>Hurtová Ema</t>
  </si>
  <si>
    <t>Kakos Elizabeth</t>
  </si>
  <si>
    <t>Farská Viktorie</t>
  </si>
  <si>
    <t xml:space="preserve">Urbanová Elen </t>
  </si>
  <si>
    <t>Arazímová Julie</t>
  </si>
  <si>
    <t>Winzig Laura</t>
  </si>
  <si>
    <t>Murdychová Sára</t>
  </si>
  <si>
    <t>Vinterová Eliška</t>
  </si>
  <si>
    <t>Kliment Philippa</t>
  </si>
  <si>
    <t>1-6</t>
  </si>
  <si>
    <t>2-5</t>
  </si>
  <si>
    <t>Winzig</t>
  </si>
  <si>
    <t>Vaculíková</t>
  </si>
  <si>
    <t>Hurtová</t>
  </si>
  <si>
    <t>Murdychová</t>
  </si>
  <si>
    <t>Urbanová</t>
  </si>
  <si>
    <t>Krivanová</t>
  </si>
  <si>
    <t>Arazímová</t>
  </si>
  <si>
    <t>Farská</t>
  </si>
  <si>
    <t>Kakos</t>
  </si>
  <si>
    <t>Vinterová</t>
  </si>
  <si>
    <t>6-4</t>
  </si>
  <si>
    <t>Křivanová</t>
  </si>
  <si>
    <t>1-2</t>
  </si>
  <si>
    <t>5-3</t>
  </si>
  <si>
    <t xml:space="preserve">Kliment </t>
  </si>
  <si>
    <t>2-6</t>
  </si>
  <si>
    <t>Kliment</t>
  </si>
  <si>
    <t>4-5</t>
  </si>
  <si>
    <t>6-5</t>
  </si>
  <si>
    <t>3-6</t>
  </si>
  <si>
    <t>1-4</t>
  </si>
  <si>
    <t>5-1</t>
  </si>
  <si>
    <t>4-2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</si>
  <si>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</si>
  <si>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</si>
  <si>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</si>
  <si>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</si>
  <si>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</si>
  <si>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</si>
  <si>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</si>
  <si>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</si>
  <si>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</si>
  <si>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</si>
  <si>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</si>
  <si>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</si>
  <si>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</si>
  <si>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</si>
  <si>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</si>
  <si>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</si>
  <si>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</si>
  <si>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</si>
  <si>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</si>
  <si>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</si>
  <si>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</si>
  <si>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</si>
  <si>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</si>
  <si>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</si>
  <si>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</si>
  <si>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</si>
  <si>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</si>
  <si>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</si>
  <si>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</si>
  <si>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</si>
  <si>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</si>
  <si>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</si>
  <si>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</si>
  <si>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</si>
  <si>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</si>
  <si>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</si>
  <si>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</si>
  <si>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</si>
  <si>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</si>
  <si>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</si>
  <si>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</si>
  <si>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</si>
  <si>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</si>
  <si>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</si>
  <si>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</si>
  <si>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r>
      <rPr>
        <b/>
        <u/>
        <sz val="22"/>
        <color theme="1"/>
        <rFont val="Calibri (Základní text)"/>
        <charset val="238"/>
      </rPr>
      <t xml:space="preserve">Pravidla krajského přeboru chlapců - babytenis: </t>
    </r>
    <r>
      <rPr>
        <b/>
        <sz val="18"/>
        <color theme="1"/>
        <rFont val="Calibri"/>
        <family val="2"/>
        <scheme val="minor"/>
      </rPr>
      <t xml:space="preserve">                                      •  se hraje se od stavu 2:2 na celý set za stavu 6:6 tiebreak 
•	Hraje se s výhodami
•	Hrajeme pravidlo NO LET – bez opakujícího se podání
•	Hráči dodržují fair play
•	Děti si počítají zápasy samostatně - otáčí stav scoreboardech                                                      •	Prosím sledujte pořadí zápasů                                                              •	Ze skupiny postupují 2 hráči                                                                                             • po dohrání skupin hrajeme vyřazovacího pavouka       </t>
    </r>
  </si>
  <si>
    <r>
      <rPr>
        <b/>
        <u/>
        <sz val="22"/>
        <color theme="1"/>
        <rFont val="Calibri (Základní text)"/>
        <charset val="238"/>
      </rPr>
      <t xml:space="preserve">Pravidla krajského přeboru dívek - babytenis: </t>
    </r>
    <r>
      <rPr>
        <b/>
        <u/>
        <sz val="18"/>
        <color theme="1"/>
        <rFont val="Calibri (Základní text)"/>
        <charset val="238"/>
      </rPr>
      <t xml:space="preserve">     </t>
    </r>
    <r>
      <rPr>
        <u/>
        <sz val="11"/>
        <color theme="1"/>
        <rFont val="Calibri"/>
        <family val="2"/>
        <charset val="238"/>
        <scheme val="minor"/>
      </rPr>
      <t xml:space="preserve">              </t>
    </r>
    <r>
      <rPr>
        <sz val="11"/>
        <color theme="1"/>
        <rFont val="Calibri"/>
        <family val="2"/>
        <charset val="238"/>
        <scheme val="minor"/>
      </rPr>
      <t xml:space="preserve">                   </t>
    </r>
    <r>
      <rPr>
        <b/>
        <sz val="18"/>
        <color theme="1"/>
        <rFont val="Calibri (Základní text)"/>
        <charset val="238"/>
      </rPr>
      <t>•  se hraje se od stavu 2:2 na celý set za stavu 6:6 tiebreak 
•	Hraje se s výhodami
•	Hrajeme pravidlo NO LET – bez opakujícího se podání
•	Hráči dodržují fair play
•	Děti si počítají zápasy samostatně - otáčí stav scoreboardech                                                      •	Prosím sledujte pořadí zápasů                                                                                     •	Ze skupiny postupují 4 hráčky                                                                                             • Možnost rozehrávky 8:15-8:55</t>
    </r>
  </si>
  <si>
    <t>Nejedlý Jonáš</t>
  </si>
  <si>
    <t>2:6</t>
  </si>
  <si>
    <t>6:2</t>
  </si>
  <si>
    <t>3 - A</t>
  </si>
  <si>
    <t>5 - A</t>
  </si>
  <si>
    <t>8 - B</t>
  </si>
  <si>
    <t>1 - B</t>
  </si>
  <si>
    <t>2 - C</t>
  </si>
  <si>
    <t>7 - C</t>
  </si>
  <si>
    <t>3:6</t>
  </si>
  <si>
    <t>6:4</t>
  </si>
  <si>
    <t>6:3</t>
  </si>
  <si>
    <t>7:6</t>
  </si>
  <si>
    <t>4:6</t>
  </si>
  <si>
    <t>6:7</t>
  </si>
  <si>
    <t>2</t>
  </si>
  <si>
    <t>3</t>
  </si>
  <si>
    <t>1</t>
  </si>
  <si>
    <t>0</t>
  </si>
  <si>
    <t>4</t>
  </si>
  <si>
    <t>Vaculíková Tereza</t>
  </si>
  <si>
    <t>B4</t>
  </si>
  <si>
    <t>A1 Šnor Jakub</t>
  </si>
  <si>
    <t>A2 Nejedlý Jonáš</t>
  </si>
  <si>
    <t>B1 Šrůtek Daniel</t>
  </si>
  <si>
    <t>B2 Havlena Tomáš</t>
  </si>
  <si>
    <t>C1 Bludský Marek</t>
  </si>
  <si>
    <t>C2 Sapák Lukáš</t>
  </si>
  <si>
    <t>D1 Šikr Michael</t>
  </si>
  <si>
    <t>D2 Hruška David</t>
  </si>
  <si>
    <t>5:7</t>
  </si>
  <si>
    <t>7:5</t>
  </si>
  <si>
    <t>5</t>
  </si>
  <si>
    <t>B1 Kakos Elizabeth</t>
  </si>
  <si>
    <t>A1 Křivanová Valerie</t>
  </si>
  <si>
    <t>A2 Winzig Laura</t>
  </si>
  <si>
    <t>A3 Hurtová Ema</t>
  </si>
  <si>
    <t>A4 Murdychová Sára</t>
  </si>
  <si>
    <t>Šikr Michael</t>
  </si>
  <si>
    <t>6</t>
  </si>
  <si>
    <t>B2 Kliment Philippa</t>
  </si>
  <si>
    <t>B3 Arazímová Julie</t>
  </si>
  <si>
    <t>B4 Farská Viktorie</t>
  </si>
  <si>
    <t>Bludský Marek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</si>
</sst>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4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18"/>
      <color theme="1"/>
      <name val="Calibri"/>
      <family val="2"/>
      <charset val="238"/>
      <scheme val="minor"/>
    </font>
    <font>
      <b/>
      <sz val="1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i/>
      <sz val="18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4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22"/>
      <color theme="1"/>
      <name val="Calibri (Základní text)"/>
      <charset val="238"/>
    </font>
    <font>
      <b/>
      <sz val="18"/>
      <color theme="1"/>
      <name val="Calibri"/>
      <family val="2"/>
      <charset val="238"/>
      <scheme val="minor"/>
    </font>
    <font>
      <b/>
      <sz val="18"/>
      <color theme="1"/>
      <name val="Calibri (Základní text)"/>
      <charset val="238"/>
    </font>
    <font>
      <b/>
      <u/>
      <sz val="18"/>
      <color theme="1"/>
      <name val="Calibri (Základní text)"/>
      <charset val="238"/>
    </font>
    <font>
      <u/>
      <sz val="11"/>
      <color theme="1"/>
      <name val="Calibri"/>
      <family val="2"/>
      <charset val="238"/>
      <scheme val="minor"/>
    </font>
    <font>
      <sz val="8"/>
      <name val="Arial CE"/>
      <family val="2"/>
      <charset val="238"/>
    </font>
    <font>
      <b/>
      <sz val="18"/>
      <name val="Arial CE"/>
      <charset val="238"/>
    </font>
    <font>
      <b/>
      <sz val="24"/>
      <name val="Arial CE"/>
      <charset val="238"/>
    </font>
    <font>
      <sz val="24"/>
      <name val="Arial CE"/>
      <charset val="238"/>
    </font>
    <font>
      <b/>
      <sz val="28"/>
      <name val="Arial CE"/>
      <charset val="238"/>
    </font>
    <font>
      <b/>
      <sz val="36"/>
      <name val="Arial CE"/>
      <charset val="238"/>
    </font>
    <font>
      <b/>
      <sz val="28"/>
      <name val="Arial CE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rgb="FF000000"/>
      </left>
      <right style="thin">
        <color indexed="64"/>
      </right>
      <top/>
      <bottom/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 style="medium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43" fontId="9" fillId="0" borderId="0" applyFont="0" applyFill="0" applyBorder="0" applyAlignment="0" applyProtection="0"/>
  </cellStyleXfs>
  <cellXfs count="220">
    <xf numFmtId="0" fontId="0" fillId="0" borderId="0" xfId="0"/>
    <xf numFmtId="0" fontId="6" fillId="0" borderId="0" xfId="0" applyFont="1"/>
    <xf numFmtId="164" fontId="0" fillId="0" borderId="0" xfId="4" applyNumberFormat="1" applyFont="1"/>
    <xf numFmtId="0" fontId="12" fillId="0" borderId="0" xfId="0" applyFont="1"/>
    <xf numFmtId="0" fontId="7" fillId="0" borderId="0" xfId="0" applyFont="1"/>
    <xf numFmtId="49" fontId="7" fillId="0" borderId="0" xfId="0" applyNumberFormat="1" applyFont="1" applyAlignment="1">
      <alignment horizontal="center"/>
    </xf>
    <xf numFmtId="49" fontId="6" fillId="2" borderId="26" xfId="0" applyNumberFormat="1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13" fillId="0" borderId="0" xfId="0" applyFont="1"/>
    <xf numFmtId="0" fontId="2" fillId="2" borderId="3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0" fillId="0" borderId="22" xfId="0" applyBorder="1"/>
    <xf numFmtId="49" fontId="6" fillId="2" borderId="29" xfId="0" applyNumberFormat="1" applyFont="1" applyFill="1" applyBorder="1" applyAlignment="1">
      <alignment horizontal="center" vertical="center"/>
    </xf>
    <xf numFmtId="49" fontId="7" fillId="0" borderId="0" xfId="0" applyNumberFormat="1" applyFont="1"/>
    <xf numFmtId="49" fontId="13" fillId="0" borderId="0" xfId="0" applyNumberFormat="1" applyFont="1"/>
    <xf numFmtId="49" fontId="14" fillId="0" borderId="0" xfId="0" applyNumberFormat="1" applyFont="1"/>
    <xf numFmtId="49" fontId="0" fillId="0" borderId="0" xfId="0" applyNumberFormat="1"/>
    <xf numFmtId="49" fontId="12" fillId="0" borderId="0" xfId="0" applyNumberFormat="1" applyFont="1"/>
    <xf numFmtId="49" fontId="21" fillId="0" borderId="0" xfId="0" applyNumberFormat="1" applyFont="1"/>
    <xf numFmtId="49" fontId="11" fillId="0" borderId="0" xfId="0" applyNumberFormat="1" applyFont="1"/>
    <xf numFmtId="0" fontId="22" fillId="0" borderId="0" xfId="0" applyFont="1"/>
    <xf numFmtId="49" fontId="22" fillId="0" borderId="0" xfId="0" applyNumberFormat="1" applyFont="1"/>
    <xf numFmtId="0" fontId="18" fillId="0" borderId="0" xfId="0" applyFont="1"/>
    <xf numFmtId="49" fontId="18" fillId="0" borderId="0" xfId="0" applyNumberFormat="1" applyFont="1"/>
    <xf numFmtId="164" fontId="0" fillId="2" borderId="1" xfId="4" applyNumberFormat="1" applyFont="1" applyFill="1" applyBorder="1"/>
    <xf numFmtId="0" fontId="24" fillId="0" borderId="42" xfId="0" applyFont="1" applyBorder="1"/>
    <xf numFmtId="0" fontId="24" fillId="0" borderId="44" xfId="0" applyFont="1" applyBorder="1"/>
    <xf numFmtId="0" fontId="0" fillId="0" borderId="53" xfId="0" applyBorder="1"/>
    <xf numFmtId="0" fontId="0" fillId="0" borderId="64" xfId="0" applyBorder="1"/>
    <xf numFmtId="0" fontId="0" fillId="0" borderId="55" xfId="0" applyBorder="1"/>
    <xf numFmtId="0" fontId="0" fillId="0" borderId="65" xfId="0" applyBorder="1"/>
    <xf numFmtId="0" fontId="24" fillId="0" borderId="8" xfId="0" applyFont="1" applyBorder="1"/>
    <xf numFmtId="0" fontId="24" fillId="0" borderId="14" xfId="0" applyFont="1" applyBorder="1"/>
    <xf numFmtId="0" fontId="24" fillId="0" borderId="22" xfId="0" applyFont="1" applyBorder="1"/>
    <xf numFmtId="0" fontId="24" fillId="0" borderId="0" xfId="0" applyFont="1"/>
    <xf numFmtId="0" fontId="0" fillId="0" borderId="49" xfId="0" applyBorder="1"/>
    <xf numFmtId="0" fontId="0" fillId="0" borderId="61" xfId="0" applyBorder="1"/>
    <xf numFmtId="0" fontId="0" fillId="0" borderId="51" xfId="0" applyBorder="1"/>
    <xf numFmtId="0" fontId="0" fillId="0" borderId="62" xfId="0" applyBorder="1"/>
    <xf numFmtId="0" fontId="0" fillId="0" borderId="47" xfId="0" applyBorder="1"/>
    <xf numFmtId="0" fontId="0" fillId="0" borderId="60" xfId="0" applyBorder="1"/>
    <xf numFmtId="0" fontId="0" fillId="0" borderId="1" xfId="0" applyBorder="1"/>
    <xf numFmtId="0" fontId="0" fillId="0" borderId="35" xfId="0" applyBorder="1"/>
    <xf numFmtId="0" fontId="0" fillId="0" borderId="2" xfId="0" applyBorder="1"/>
    <xf numFmtId="0" fontId="0" fillId="0" borderId="36" xfId="0" applyBorder="1"/>
    <xf numFmtId="0" fontId="0" fillId="0" borderId="3" xfId="0" applyBorder="1"/>
    <xf numFmtId="0" fontId="0" fillId="0" borderId="38" xfId="0" applyBorder="1"/>
    <xf numFmtId="0" fontId="24" fillId="0" borderId="58" xfId="0" applyFont="1" applyBorder="1"/>
    <xf numFmtId="0" fontId="24" fillId="0" borderId="59" xfId="0" applyFont="1" applyBorder="1"/>
    <xf numFmtId="0" fontId="0" fillId="0" borderId="9" xfId="0" applyBorder="1"/>
    <xf numFmtId="0" fontId="0" fillId="0" borderId="18" xfId="0" applyBorder="1"/>
    <xf numFmtId="0" fontId="25" fillId="0" borderId="42" xfId="0" applyFont="1" applyBorder="1"/>
    <xf numFmtId="0" fontId="18" fillId="0" borderId="52" xfId="0" applyFont="1" applyBorder="1"/>
    <xf numFmtId="0" fontId="0" fillId="0" borderId="52" xfId="0" applyBorder="1"/>
    <xf numFmtId="0" fontId="0" fillId="0" borderId="63" xfId="0" applyBorder="1"/>
    <xf numFmtId="0" fontId="18" fillId="0" borderId="31" xfId="0" applyFont="1" applyBorder="1"/>
    <xf numFmtId="0" fontId="25" fillId="0" borderId="31" xfId="0" applyFont="1" applyBorder="1"/>
    <xf numFmtId="0" fontId="25" fillId="0" borderId="39" xfId="0" applyFont="1" applyBorder="1"/>
    <xf numFmtId="0" fontId="25" fillId="0" borderId="5" xfId="0" applyFont="1" applyBorder="1"/>
    <xf numFmtId="0" fontId="18" fillId="0" borderId="39" xfId="0" applyFont="1" applyBorder="1"/>
    <xf numFmtId="0" fontId="18" fillId="0" borderId="40" xfId="0" applyFont="1" applyBorder="1"/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164" fontId="7" fillId="0" borderId="31" xfId="4" applyNumberFormat="1" applyFont="1" applyBorder="1" applyAlignment="1"/>
    <xf numFmtId="164" fontId="7" fillId="0" borderId="31" xfId="4" applyNumberFormat="1" applyFont="1" applyFill="1" applyBorder="1" applyAlignment="1"/>
    <xf numFmtId="164" fontId="0" fillId="0" borderId="1" xfId="4" applyNumberFormat="1" applyFont="1" applyBorder="1" applyAlignment="1"/>
    <xf numFmtId="164" fontId="0" fillId="0" borderId="9" xfId="4" applyNumberFormat="1" applyFont="1" applyBorder="1" applyAlignment="1"/>
    <xf numFmtId="0" fontId="6" fillId="2" borderId="76" xfId="0" applyFont="1" applyFill="1" applyBorder="1" applyAlignment="1">
      <alignment horizontal="center" vertical="center"/>
    </xf>
    <xf numFmtId="0" fontId="28" fillId="0" borderId="31" xfId="0" applyFont="1" applyBorder="1" applyAlignment="1">
      <alignment vertical="center"/>
    </xf>
    <xf numFmtId="0" fontId="34" fillId="0" borderId="0" xfId="0" applyFont="1" applyAlignment="1">
      <alignment horizontal="center"/>
    </xf>
    <xf numFmtId="0" fontId="34" fillId="0" borderId="78" xfId="0" applyFont="1" applyBorder="1" applyAlignment="1">
      <alignment horizontal="center"/>
    </xf>
    <xf numFmtId="0" fontId="23" fillId="0" borderId="56" xfId="0" applyFont="1" applyBorder="1" applyAlignment="1">
      <alignment horizontal="center" vertical="center"/>
    </xf>
    <xf numFmtId="0" fontId="23" fillId="0" borderId="57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23" fillId="0" borderId="41" xfId="0" applyFont="1" applyBorder="1" applyAlignment="1">
      <alignment horizontal="center" vertical="center"/>
    </xf>
    <xf numFmtId="0" fontId="23" fillId="0" borderId="46" xfId="0" applyFont="1" applyBorder="1" applyAlignment="1">
      <alignment horizontal="center" vertical="center"/>
    </xf>
    <xf numFmtId="0" fontId="23" fillId="0" borderId="43" xfId="0" applyFont="1" applyBorder="1" applyAlignment="1">
      <alignment horizontal="center" vertical="center"/>
    </xf>
    <xf numFmtId="0" fontId="23" fillId="0" borderId="45" xfId="0" applyFont="1" applyBorder="1" applyAlignment="1">
      <alignment horizontal="center" vertical="center"/>
    </xf>
    <xf numFmtId="0" fontId="23" fillId="0" borderId="48" xfId="0" applyFont="1" applyBorder="1" applyAlignment="1">
      <alignment horizontal="center" vertical="center"/>
    </xf>
    <xf numFmtId="0" fontId="23" fillId="0" borderId="50" xfId="0" applyFont="1" applyBorder="1" applyAlignment="1">
      <alignment horizontal="center" vertical="center"/>
    </xf>
    <xf numFmtId="0" fontId="23" fillId="0" borderId="54" xfId="0" applyFont="1" applyBorder="1" applyAlignment="1">
      <alignment horizontal="center" vertical="center"/>
    </xf>
    <xf numFmtId="49" fontId="4" fillId="2" borderId="3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9" xfId="0" applyBorder="1" applyAlignment="1">
      <alignment horizontal="center"/>
    </xf>
    <xf numFmtId="49" fontId="17" fillId="0" borderId="1" xfId="0" applyNumberFormat="1" applyFont="1" applyBorder="1" applyAlignment="1">
      <alignment horizontal="center" vertical="center"/>
    </xf>
    <xf numFmtId="49" fontId="17" fillId="0" borderId="9" xfId="0" applyNumberFormat="1" applyFont="1" applyBorder="1" applyAlignment="1">
      <alignment horizontal="center" vertical="center"/>
    </xf>
    <xf numFmtId="49" fontId="17" fillId="2" borderId="1" xfId="0" applyNumberFormat="1" applyFont="1" applyFill="1" applyBorder="1" applyAlignment="1">
      <alignment horizontal="center" vertical="center"/>
    </xf>
    <xf numFmtId="49" fontId="17" fillId="2" borderId="9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49" fontId="16" fillId="2" borderId="1" xfId="0" applyNumberFormat="1" applyFont="1" applyFill="1" applyBorder="1" applyAlignment="1">
      <alignment horizontal="center" vertical="center"/>
    </xf>
    <xf numFmtId="49" fontId="16" fillId="2" borderId="9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28" fillId="0" borderId="31" xfId="0" applyFont="1" applyBorder="1" applyAlignment="1">
      <alignment horizontal="center" vertical="center"/>
    </xf>
    <xf numFmtId="49" fontId="17" fillId="0" borderId="31" xfId="0" applyNumberFormat="1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49" fontId="16" fillId="2" borderId="31" xfId="0" applyNumberFormat="1" applyFont="1" applyFill="1" applyBorder="1" applyAlignment="1">
      <alignment horizontal="center" vertical="center"/>
    </xf>
    <xf numFmtId="0" fontId="0" fillId="0" borderId="70" xfId="0" applyBorder="1" applyAlignment="1">
      <alignment horizontal="center"/>
    </xf>
    <xf numFmtId="0" fontId="6" fillId="0" borderId="31" xfId="0" applyFont="1" applyBorder="1" applyAlignment="1">
      <alignment horizontal="center" vertical="center"/>
    </xf>
    <xf numFmtId="49" fontId="5" fillId="2" borderId="31" xfId="0" applyNumberFormat="1" applyFont="1" applyFill="1" applyBorder="1" applyAlignment="1">
      <alignment horizontal="center" vertical="center"/>
    </xf>
    <xf numFmtId="49" fontId="17" fillId="2" borderId="31" xfId="0" applyNumberFormat="1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wrapText="1"/>
    </xf>
    <xf numFmtId="0" fontId="4" fillId="2" borderId="15" xfId="0" applyFont="1" applyFill="1" applyBorder="1" applyAlignment="1">
      <alignment horizontal="center" wrapText="1"/>
    </xf>
    <xf numFmtId="0" fontId="4" fillId="2" borderId="12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33" xfId="0" applyBorder="1" applyAlignment="1">
      <alignment horizontal="center"/>
    </xf>
    <xf numFmtId="49" fontId="11" fillId="2" borderId="3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9" xfId="0" applyNumberFormat="1" applyFont="1" applyFill="1" applyBorder="1" applyAlignment="1">
      <alignment horizontal="center" vertical="center"/>
    </xf>
    <xf numFmtId="0" fontId="0" fillId="0" borderId="32" xfId="0" applyBorder="1" applyAlignment="1">
      <alignment horizont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0" fontId="27" fillId="0" borderId="3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/>
    </xf>
    <xf numFmtId="49" fontId="6" fillId="0" borderId="9" xfId="0" applyNumberFormat="1" applyFont="1" applyBorder="1" applyAlignment="1">
      <alignment horizontal="center"/>
    </xf>
    <xf numFmtId="0" fontId="6" fillId="0" borderId="16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30" fillId="0" borderId="0" xfId="0" applyFont="1" applyAlignment="1">
      <alignment horizontal="center" vertical="top" wrapText="1"/>
    </xf>
    <xf numFmtId="0" fontId="16" fillId="0" borderId="0" xfId="0" applyFont="1" applyAlignment="1">
      <alignment horizontal="center" vertical="top"/>
    </xf>
    <xf numFmtId="0" fontId="0" fillId="0" borderId="0" xfId="0" applyAlignment="1">
      <alignment horizontal="center" vertical="top" wrapText="1"/>
    </xf>
    <xf numFmtId="0" fontId="11" fillId="0" borderId="2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49" fontId="11" fillId="0" borderId="24" xfId="0" applyNumberFormat="1" applyFont="1" applyBorder="1" applyAlignment="1">
      <alignment horizontal="center" vertical="center"/>
    </xf>
    <xf numFmtId="49" fontId="11" fillId="0" borderId="25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5" fillId="0" borderId="30" xfId="0" applyNumberFormat="1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49" fontId="11" fillId="0" borderId="21" xfId="0" applyNumberFormat="1" applyFont="1" applyBorder="1" applyAlignment="1">
      <alignment horizontal="center" vertical="center"/>
    </xf>
    <xf numFmtId="49" fontId="11" fillId="0" borderId="19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49" fontId="3" fillId="0" borderId="72" xfId="0" applyNumberFormat="1" applyFont="1" applyBorder="1" applyAlignment="1">
      <alignment horizontal="center" vertical="center"/>
    </xf>
    <xf numFmtId="49" fontId="3" fillId="0" borderId="73" xfId="0" applyNumberFormat="1" applyFont="1" applyBorder="1" applyAlignment="1">
      <alignment horizontal="center" vertical="center"/>
    </xf>
    <xf numFmtId="49" fontId="3" fillId="0" borderId="74" xfId="0" applyNumberFormat="1" applyFont="1" applyBorder="1" applyAlignment="1">
      <alignment horizontal="center" vertical="center"/>
    </xf>
    <xf numFmtId="49" fontId="3" fillId="0" borderId="75" xfId="0" applyNumberFormat="1" applyFont="1" applyBorder="1" applyAlignment="1">
      <alignment horizontal="center" vertical="center"/>
    </xf>
    <xf numFmtId="20" fontId="26" fillId="0" borderId="4" xfId="0" applyNumberFormat="1" applyFont="1" applyBorder="1" applyAlignment="1">
      <alignment horizontal="center" vertical="center"/>
    </xf>
    <xf numFmtId="20" fontId="26" fillId="0" borderId="5" xfId="0" applyNumberFormat="1" applyFont="1" applyBorder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0" fontId="3" fillId="0" borderId="74" xfId="0" applyFont="1" applyBorder="1" applyAlignment="1">
      <alignment horizontal="center" vertical="center"/>
    </xf>
    <xf numFmtId="0" fontId="3" fillId="0" borderId="75" xfId="0" applyFont="1" applyBorder="1" applyAlignment="1">
      <alignment horizontal="center" vertical="center"/>
    </xf>
    <xf numFmtId="20" fontId="5" fillId="0" borderId="4" xfId="0" applyNumberFormat="1" applyFont="1" applyBorder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3" fillId="0" borderId="73" xfId="0" applyFont="1" applyBorder="1" applyAlignment="1">
      <alignment horizontal="center" vertical="center"/>
    </xf>
    <xf numFmtId="49" fontId="3" fillId="0" borderId="72" xfId="4" applyNumberFormat="1" applyFont="1" applyBorder="1" applyAlignment="1">
      <alignment horizontal="center" vertical="center"/>
    </xf>
    <xf numFmtId="49" fontId="3" fillId="0" borderId="73" xfId="4" applyNumberFormat="1" applyFont="1" applyBorder="1" applyAlignment="1">
      <alignment horizontal="center" vertical="center"/>
    </xf>
    <xf numFmtId="0" fontId="34" fillId="0" borderId="0" xfId="0" applyFont="1" applyAlignment="1">
      <alignment horizontal="center"/>
    </xf>
    <xf numFmtId="0" fontId="18" fillId="0" borderId="70" xfId="0" applyFont="1" applyBorder="1" applyAlignment="1">
      <alignment horizontal="center"/>
    </xf>
    <xf numFmtId="0" fontId="18" fillId="0" borderId="37" xfId="0" applyFont="1" applyBorder="1" applyAlignment="1">
      <alignment horizontal="center"/>
    </xf>
    <xf numFmtId="0" fontId="25" fillId="0" borderId="71" xfId="0" applyFont="1" applyBorder="1" applyAlignment="1">
      <alignment horizontal="center"/>
    </xf>
    <xf numFmtId="0" fontId="25" fillId="0" borderId="42" xfId="0" applyFont="1" applyBorder="1" applyAlignment="1">
      <alignment horizontal="center"/>
    </xf>
    <xf numFmtId="0" fontId="25" fillId="0" borderId="70" xfId="0" applyFont="1" applyBorder="1" applyAlignment="1">
      <alignment horizontal="center"/>
    </xf>
    <xf numFmtId="0" fontId="25" fillId="0" borderId="37" xfId="0" applyFont="1" applyBorder="1" applyAlignment="1">
      <alignment horizontal="center"/>
    </xf>
    <xf numFmtId="49" fontId="19" fillId="0" borderId="34" xfId="0" applyNumberFormat="1" applyFont="1" applyBorder="1" applyAlignment="1">
      <alignment horizontal="center"/>
    </xf>
    <xf numFmtId="49" fontId="19" fillId="0" borderId="22" xfId="0" applyNumberFormat="1" applyFont="1" applyBorder="1" applyAlignment="1">
      <alignment horizontal="center"/>
    </xf>
    <xf numFmtId="49" fontId="19" fillId="0" borderId="35" xfId="0" applyNumberFormat="1" applyFont="1" applyBorder="1" applyAlignment="1">
      <alignment horizontal="center"/>
    </xf>
    <xf numFmtId="49" fontId="19" fillId="0" borderId="17" xfId="0" applyNumberFormat="1" applyFont="1" applyBorder="1" applyAlignment="1">
      <alignment horizontal="center"/>
    </xf>
    <xf numFmtId="0" fontId="15" fillId="2" borderId="12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15" fillId="2" borderId="20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49" fontId="19" fillId="0" borderId="0" xfId="0" applyNumberFormat="1" applyFont="1" applyAlignment="1">
      <alignment horizontal="center"/>
    </xf>
    <xf numFmtId="49" fontId="15" fillId="0" borderId="16" xfId="0" applyNumberFormat="1" applyFont="1" applyBorder="1" applyAlignment="1">
      <alignment horizontal="center"/>
    </xf>
    <xf numFmtId="0" fontId="19" fillId="0" borderId="16" xfId="0" applyFont="1" applyBorder="1" applyAlignment="1">
      <alignment horizontal="center" wrapText="1"/>
    </xf>
    <xf numFmtId="0" fontId="19" fillId="0" borderId="16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20" fillId="0" borderId="35" xfId="0" applyFont="1" applyBorder="1" applyAlignment="1">
      <alignment horizontal="center"/>
    </xf>
    <xf numFmtId="0" fontId="20" fillId="0" borderId="16" xfId="0" applyFont="1" applyBorder="1" applyAlignment="1">
      <alignment horizontal="center"/>
    </xf>
    <xf numFmtId="0" fontId="20" fillId="0" borderId="17" xfId="0" applyFont="1" applyBorder="1" applyAlignment="1">
      <alignment horizontal="center"/>
    </xf>
    <xf numFmtId="0" fontId="20" fillId="0" borderId="18" xfId="0" applyFont="1" applyBorder="1" applyAlignment="1">
      <alignment horizontal="center"/>
    </xf>
    <xf numFmtId="0" fontId="20" fillId="0" borderId="14" xfId="0" applyFont="1" applyBorder="1" applyAlignment="1">
      <alignment horizontal="center"/>
    </xf>
    <xf numFmtId="0" fontId="20" fillId="0" borderId="8" xfId="0" applyFont="1" applyBorder="1" applyAlignment="1">
      <alignment horizontal="center"/>
    </xf>
    <xf numFmtId="0" fontId="18" fillId="0" borderId="68" xfId="0" applyFont="1" applyBorder="1" applyAlignment="1">
      <alignment horizontal="center"/>
    </xf>
    <xf numFmtId="0" fontId="18" fillId="0" borderId="69" xfId="0" applyFont="1" applyBorder="1" applyAlignment="1">
      <alignment horizontal="center"/>
    </xf>
    <xf numFmtId="0" fontId="18" fillId="0" borderId="66" xfId="0" applyFont="1" applyBorder="1" applyAlignment="1">
      <alignment horizontal="center"/>
    </xf>
    <xf numFmtId="0" fontId="18" fillId="0" borderId="67" xfId="0" applyFont="1" applyBorder="1" applyAlignment="1">
      <alignment horizontal="center"/>
    </xf>
    <xf numFmtId="49" fontId="19" fillId="0" borderId="16" xfId="0" applyNumberFormat="1" applyFont="1" applyBorder="1" applyAlignment="1">
      <alignment horizontal="center"/>
    </xf>
    <xf numFmtId="49" fontId="19" fillId="0" borderId="32" xfId="0" applyNumberFormat="1" applyFont="1" applyBorder="1" applyAlignment="1">
      <alignment horizontal="center"/>
    </xf>
    <xf numFmtId="0" fontId="35" fillId="0" borderId="0" xfId="0" applyFont="1" applyAlignment="1">
      <alignment horizontal="left"/>
    </xf>
    <xf numFmtId="0" fontId="35" fillId="0" borderId="77" xfId="0" applyFont="1" applyBorder="1" applyAlignment="1">
      <alignment horizontal="left"/>
    </xf>
    <xf numFmtId="0" fontId="35" fillId="0" borderId="78" xfId="0" applyFont="1" applyBorder="1" applyAlignment="1">
      <alignment horizontal="left"/>
    </xf>
    <xf numFmtId="0" fontId="35" fillId="0" borderId="79" xfId="0" applyFont="1" applyBorder="1" applyAlignment="1">
      <alignment horizontal="left"/>
    </xf>
    <xf numFmtId="0" fontId="35" fillId="0" borderId="0" xfId="0" applyFont="1" applyAlignment="1">
      <alignment horizontal="left"/>
    </xf>
    <xf numFmtId="49" fontId="36" fillId="0" borderId="0" xfId="0" applyNumberFormat="1" applyFont="1" applyAlignment="1">
      <alignment horizontal="center"/>
    </xf>
    <xf numFmtId="49" fontId="36" fillId="0" borderId="77" xfId="0" applyNumberFormat="1" applyFont="1" applyBorder="1" applyAlignment="1">
      <alignment horizontal="center" vertical="top"/>
    </xf>
    <xf numFmtId="0" fontId="36" fillId="0" borderId="0" xfId="0" applyFont="1" applyAlignment="1">
      <alignment horizontal="center"/>
    </xf>
    <xf numFmtId="0" fontId="36" fillId="0" borderId="0" xfId="0" applyFont="1" applyAlignment="1">
      <alignment horizontal="left"/>
    </xf>
    <xf numFmtId="0" fontId="37" fillId="0" borderId="0" xfId="0" applyFont="1" applyAlignment="1">
      <alignment horizontal="center"/>
    </xf>
    <xf numFmtId="0" fontId="36" fillId="0" borderId="77" xfId="0" applyFont="1" applyBorder="1" applyAlignment="1">
      <alignment horizontal="left"/>
    </xf>
    <xf numFmtId="0" fontId="36" fillId="0" borderId="78" xfId="0" applyFont="1" applyBorder="1" applyAlignment="1">
      <alignment horizontal="left"/>
    </xf>
    <xf numFmtId="0" fontId="37" fillId="0" borderId="0" xfId="0" applyFont="1" applyAlignment="1">
      <alignment horizontal="center"/>
    </xf>
    <xf numFmtId="0" fontId="36" fillId="0" borderId="79" xfId="0" applyFont="1" applyBorder="1" applyAlignment="1">
      <alignment horizontal="left"/>
    </xf>
    <xf numFmtId="0" fontId="37" fillId="0" borderId="78" xfId="0" applyFont="1" applyBorder="1" applyAlignment="1">
      <alignment horizontal="center"/>
    </xf>
    <xf numFmtId="0" fontId="36" fillId="0" borderId="0" xfId="0" applyFont="1" applyAlignment="1">
      <alignment horizontal="left"/>
    </xf>
    <xf numFmtId="0" fontId="36" fillId="0" borderId="79" xfId="0" applyFont="1" applyBorder="1" applyAlignment="1">
      <alignment horizontal="center"/>
    </xf>
    <xf numFmtId="0" fontId="0" fillId="0" borderId="0" xfId="0" applyBorder="1"/>
    <xf numFmtId="0" fontId="37" fillId="0" borderId="80" xfId="0" applyFont="1" applyBorder="1" applyAlignment="1">
      <alignment horizontal="center"/>
    </xf>
    <xf numFmtId="49" fontId="36" fillId="0" borderId="0" xfId="0" applyNumberFormat="1" applyFont="1" applyAlignment="1">
      <alignment horizontal="center" vertical="top"/>
    </xf>
    <xf numFmtId="0" fontId="38" fillId="0" borderId="0" xfId="0" applyFont="1" applyAlignment="1">
      <alignment horizontal="center"/>
    </xf>
    <xf numFmtId="49" fontId="38" fillId="0" borderId="77" xfId="0" applyNumberFormat="1" applyFont="1" applyBorder="1" applyAlignment="1">
      <alignment horizontal="center" vertical="top"/>
    </xf>
    <xf numFmtId="49" fontId="39" fillId="0" borderId="77" xfId="0" applyNumberFormat="1" applyFont="1" applyBorder="1" applyAlignment="1">
      <alignment horizontal="center" vertical="top"/>
    </xf>
    <xf numFmtId="0" fontId="38" fillId="0" borderId="79" xfId="0" applyFont="1" applyBorder="1" applyAlignment="1">
      <alignment horizontal="center"/>
    </xf>
    <xf numFmtId="49" fontId="38" fillId="0" borderId="0" xfId="0" applyNumberFormat="1" applyFont="1" applyAlignment="1">
      <alignment horizontal="center" vertical="top"/>
    </xf>
    <xf numFmtId="49" fontId="38" fillId="0" borderId="0" xfId="0" applyNumberFormat="1" applyFont="1" applyAlignment="1">
      <alignment horizontal="center"/>
    </xf>
    <xf numFmtId="0" fontId="39" fillId="0" borderId="79" xfId="0" applyFont="1" applyBorder="1" applyAlignment="1">
      <alignment horizontal="center"/>
    </xf>
    <xf numFmtId="0" fontId="40" fillId="0" borderId="79" xfId="0" applyFont="1" applyBorder="1" applyAlignment="1">
      <alignment horizontal="center"/>
    </xf>
    <xf numFmtId="49" fontId="40" fillId="0" borderId="77" xfId="0" applyNumberFormat="1" applyFont="1" applyBorder="1" applyAlignment="1">
      <alignment horizontal="center" vertical="top"/>
    </xf>
  </cellXfs>
  <cellStyles count="5">
    <cellStyle name="Čárka" xfId="4" builtinId="3"/>
    <cellStyle name="Normal 2" xfId="3" xr:uid="{00000000-0005-0000-0000-000000000000}"/>
    <cellStyle name="Normal 5" xfId="2" xr:uid="{00000000-0005-0000-0000-000001000000}"/>
    <cellStyle name="Normální" xfId="0" builtinId="0"/>
    <cellStyle name="Normální 2" xfId="1" xr:uid="{00000000-0005-0000-0000-000003000000}"/>
  </cellStyles>
  <dxfs count="0"/>
  <tableStyles count="0" defaultTableStyle="TableStyleMedium2" defaultPivotStyle="PivotStyleLight16"/>
  <colors>
    <mruColors>
      <color rgb="FFFFFF99"/>
      <color rgb="FFA0D565"/>
      <color rgb="FF131A5F"/>
      <color rgb="FFFF99CC"/>
      <color rgb="FFFF9933"/>
      <color rgb="FFCCECFF"/>
      <color rgb="FFF39147"/>
      <color rgb="FFF97A4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95839-B216-324E-A350-9ABFB40B7C89}">
  <dimension ref="A1:D35"/>
  <sheetViews>
    <sheetView zoomScale="149" zoomScaleNormal="150" workbookViewId="0">
      <selection activeCell="B4" sqref="B4"/>
    </sheetView>
  </sheetViews>
  <sheetFormatPr baseColWidth="10" defaultColWidth="8.83203125" defaultRowHeight="15"/>
  <cols>
    <col min="2" max="2" width="21.83203125" customWidth="1"/>
    <col min="3" max="3" width="19.83203125" customWidth="1"/>
    <col min="4" max="4" width="9.33203125" style="2" customWidth="1"/>
  </cols>
  <sheetData>
    <row r="1" spans="1:4">
      <c r="B1" s="78" t="s">
        <v>14</v>
      </c>
      <c r="C1" s="78"/>
      <c r="D1" s="78"/>
    </row>
    <row r="2" spans="1:4">
      <c r="B2" s="78"/>
      <c r="C2" s="78"/>
      <c r="D2" s="78"/>
    </row>
    <row r="3" spans="1:4" ht="16" thickBot="1">
      <c r="B3" s="11" t="s">
        <v>0</v>
      </c>
      <c r="C3" s="11" t="s">
        <v>1</v>
      </c>
      <c r="D3" s="26" t="s">
        <v>15</v>
      </c>
    </row>
    <row r="4" spans="1:4">
      <c r="A4" s="79">
        <v>1</v>
      </c>
      <c r="B4" s="27" t="s">
        <v>27</v>
      </c>
      <c r="C4" s="49"/>
      <c r="D4" s="66"/>
    </row>
    <row r="5" spans="1:4" ht="16" thickBot="1">
      <c r="A5" s="81"/>
      <c r="B5" s="28"/>
      <c r="C5" s="50"/>
      <c r="D5" s="66"/>
    </row>
    <row r="6" spans="1:4">
      <c r="A6" s="82">
        <v>2</v>
      </c>
      <c r="B6" s="33"/>
      <c r="C6" s="34"/>
      <c r="D6" s="67"/>
    </row>
    <row r="7" spans="1:4" ht="16" thickBot="1">
      <c r="A7" s="80"/>
      <c r="B7" s="35"/>
      <c r="C7" s="36"/>
      <c r="D7" s="67"/>
    </row>
    <row r="8" spans="1:4">
      <c r="A8" s="79">
        <v>3</v>
      </c>
      <c r="B8" s="41"/>
      <c r="C8" s="42"/>
      <c r="D8" s="67"/>
    </row>
    <row r="9" spans="1:4" ht="16" thickBot="1">
      <c r="A9" s="80"/>
      <c r="B9" s="43"/>
      <c r="C9" s="44"/>
      <c r="D9" s="67"/>
    </row>
    <row r="10" spans="1:4">
      <c r="A10" s="83">
        <v>4</v>
      </c>
      <c r="B10" s="37"/>
      <c r="C10" s="38"/>
      <c r="D10" s="67"/>
    </row>
    <row r="11" spans="1:4" ht="16" thickBot="1">
      <c r="A11" s="84"/>
      <c r="B11" s="39"/>
      <c r="C11" s="40"/>
      <c r="D11" s="67"/>
    </row>
    <row r="12" spans="1:4">
      <c r="A12" s="82">
        <v>5</v>
      </c>
      <c r="B12" s="51"/>
      <c r="C12" s="52"/>
      <c r="D12" s="66"/>
    </row>
    <row r="13" spans="1:4" ht="16" thickBot="1">
      <c r="A13" s="81"/>
      <c r="B13" s="55"/>
      <c r="C13" s="56"/>
      <c r="D13" s="66"/>
    </row>
    <row r="14" spans="1:4">
      <c r="A14" s="82">
        <v>6</v>
      </c>
      <c r="B14" s="51"/>
      <c r="C14" s="52"/>
      <c r="D14" s="67"/>
    </row>
    <row r="15" spans="1:4" ht="16" thickBot="1">
      <c r="A15" s="80"/>
      <c r="B15" s="43"/>
      <c r="C15" s="44"/>
      <c r="D15" s="67"/>
    </row>
    <row r="16" spans="1:4">
      <c r="A16" s="79">
        <v>7</v>
      </c>
      <c r="B16" s="41"/>
      <c r="C16" s="42"/>
      <c r="D16" s="66"/>
    </row>
    <row r="17" spans="1:4" ht="16" thickBot="1">
      <c r="A17" s="80"/>
      <c r="B17" s="43"/>
      <c r="C17" s="44"/>
      <c r="D17" s="66"/>
    </row>
    <row r="18" spans="1:4">
      <c r="A18" s="79">
        <v>8</v>
      </c>
      <c r="B18" s="41"/>
      <c r="C18" s="42"/>
      <c r="D18" s="67"/>
    </row>
    <row r="19" spans="1:4" ht="16" thickBot="1">
      <c r="A19" s="80"/>
      <c r="B19" s="43"/>
      <c r="C19" s="44"/>
      <c r="D19" s="67"/>
    </row>
    <row r="20" spans="1:4">
      <c r="A20" s="83">
        <v>9</v>
      </c>
      <c r="B20" s="29"/>
      <c r="C20" s="30"/>
      <c r="D20" s="67"/>
    </row>
    <row r="21" spans="1:4" ht="16" thickBot="1">
      <c r="A21" s="85"/>
      <c r="B21" s="31"/>
      <c r="C21" s="32"/>
      <c r="D21" s="67"/>
    </row>
    <row r="22" spans="1:4">
      <c r="A22" s="79">
        <v>10</v>
      </c>
      <c r="B22" s="41"/>
      <c r="C22" s="42"/>
      <c r="D22" s="67"/>
    </row>
    <row r="23" spans="1:4" ht="16" thickBot="1">
      <c r="A23" s="80"/>
      <c r="B23" s="43"/>
      <c r="C23" s="44"/>
      <c r="D23" s="67"/>
    </row>
    <row r="24" spans="1:4">
      <c r="A24" s="79">
        <v>11</v>
      </c>
      <c r="B24" s="41"/>
      <c r="C24" s="42"/>
      <c r="D24" s="67"/>
    </row>
    <row r="25" spans="1:4" ht="16" thickBot="1">
      <c r="A25" s="80"/>
      <c r="B25" s="43"/>
      <c r="C25" s="44"/>
      <c r="D25" s="67"/>
    </row>
    <row r="26" spans="1:4">
      <c r="A26" s="74">
        <v>12</v>
      </c>
      <c r="B26" s="41"/>
      <c r="C26" s="42"/>
      <c r="D26" s="67"/>
    </row>
    <row r="27" spans="1:4" ht="16" thickBot="1">
      <c r="A27" s="75"/>
      <c r="B27" s="43"/>
      <c r="C27" s="44"/>
      <c r="D27" s="67"/>
    </row>
    <row r="28" spans="1:4">
      <c r="A28" s="74">
        <v>13</v>
      </c>
      <c r="B28" s="41"/>
      <c r="C28" s="42"/>
      <c r="D28" s="66"/>
    </row>
    <row r="29" spans="1:4" ht="16" thickBot="1">
      <c r="A29" s="75"/>
      <c r="B29" s="55"/>
      <c r="C29" s="56"/>
      <c r="D29" s="66"/>
    </row>
    <row r="30" spans="1:4">
      <c r="A30" s="74">
        <v>14</v>
      </c>
      <c r="B30" s="41"/>
      <c r="C30" s="42"/>
      <c r="D30" s="68"/>
    </row>
    <row r="31" spans="1:4" ht="16" thickBot="1">
      <c r="A31" s="75"/>
      <c r="B31" s="43"/>
      <c r="C31" s="44"/>
      <c r="D31" s="69"/>
    </row>
    <row r="32" spans="1:4">
      <c r="A32" s="74">
        <v>15</v>
      </c>
      <c r="B32" s="41"/>
      <c r="C32" s="42"/>
      <c r="D32" s="68"/>
    </row>
    <row r="33" spans="1:4" ht="16" thickBot="1">
      <c r="A33" s="75"/>
      <c r="B33" s="43"/>
      <c r="C33" s="44"/>
      <c r="D33" s="69"/>
    </row>
    <row r="34" spans="1:4">
      <c r="A34" s="76">
        <v>16</v>
      </c>
      <c r="B34" s="45"/>
      <c r="C34" s="46"/>
      <c r="D34" s="68"/>
    </row>
    <row r="35" spans="1:4" ht="16" thickBot="1">
      <c r="A35" s="77"/>
      <c r="B35" s="47"/>
      <c r="C35" s="48"/>
      <c r="D35" s="69"/>
    </row>
  </sheetData>
  <mergeCells count="17">
    <mergeCell ref="B1:D2"/>
    <mergeCell ref="A24:A25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30:A31"/>
    <mergeCell ref="A32:A33"/>
    <mergeCell ref="A34:A35"/>
    <mergeCell ref="A28:A29"/>
    <mergeCell ref="A26:A27"/>
  </mergeCells>
  <pageMargins left="0.7" right="0.7" top="0.75" bottom="0.75" header="0.3" footer="0.3"/>
  <pageSetup paperSize="9" orientation="portrait" horizontalDpi="0" verticalDpi="0" copies="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1B667-3FED-A54D-94EB-EF39E8802779}">
  <sheetPr>
    <pageSetUpPr fitToPage="1"/>
  </sheetPr>
  <dimension ref="A1:R79"/>
  <sheetViews>
    <sheetView showGridLines="0" tabSelected="1" zoomScale="86" zoomScaleNormal="100" workbookViewId="0">
      <selection activeCell="L50" sqref="L50:R77"/>
    </sheetView>
  </sheetViews>
  <sheetFormatPr baseColWidth="10" defaultColWidth="11.5" defaultRowHeight="21"/>
  <cols>
    <col min="1" max="1" width="19.5" customWidth="1"/>
    <col min="2" max="2" width="18.5" style="25" customWidth="1"/>
    <col min="3" max="6" width="20.83203125" style="18" customWidth="1"/>
    <col min="7" max="7" width="18.83203125" style="18" customWidth="1"/>
    <col min="8" max="8" width="17.6640625" style="18" customWidth="1"/>
    <col min="9" max="9" width="16.5" style="19" customWidth="1"/>
  </cols>
  <sheetData>
    <row r="1" spans="1:16" ht="22" thickBot="1"/>
    <row r="2" spans="1:16" ht="19" customHeight="1">
      <c r="A2" s="110" t="s">
        <v>44</v>
      </c>
      <c r="B2" s="123"/>
      <c r="C2" s="102" t="str">
        <f>B4</f>
        <v>Nejedlý Jonáš</v>
      </c>
      <c r="D2" s="102" t="str">
        <f>B6</f>
        <v>Šnor Jakub</v>
      </c>
      <c r="E2" s="102" t="str">
        <f>B8</f>
        <v>Schejbal Daniel</v>
      </c>
      <c r="F2" s="102" t="str">
        <f>B10</f>
        <v>Fulka Eduard</v>
      </c>
      <c r="G2" s="108" t="s">
        <v>12</v>
      </c>
      <c r="H2" s="108" t="s">
        <v>5</v>
      </c>
      <c r="I2"/>
      <c r="J2" s="127" t="s">
        <v>130</v>
      </c>
      <c r="K2" s="128"/>
      <c r="L2" s="128"/>
      <c r="M2" s="128"/>
      <c r="N2" s="128"/>
      <c r="O2" s="128"/>
      <c r="P2" s="128"/>
    </row>
    <row r="3" spans="1:16" ht="18.5" customHeight="1">
      <c r="A3" s="111"/>
      <c r="B3" s="124"/>
      <c r="C3" s="102"/>
      <c r="D3" s="102"/>
      <c r="E3" s="102"/>
      <c r="F3" s="102"/>
      <c r="G3" s="108"/>
      <c r="H3" s="108"/>
      <c r="I3"/>
      <c r="J3" s="128"/>
      <c r="K3" s="128"/>
      <c r="L3" s="128"/>
      <c r="M3" s="128"/>
      <c r="N3" s="128"/>
      <c r="O3" s="128"/>
      <c r="P3" s="128"/>
    </row>
    <row r="4" spans="1:16" ht="17" customHeight="1">
      <c r="A4" s="106">
        <v>1</v>
      </c>
      <c r="B4" s="107" t="s">
        <v>132</v>
      </c>
      <c r="C4" s="101" t="s">
        <v>31</v>
      </c>
      <c r="D4" s="101" t="s">
        <v>133</v>
      </c>
      <c r="E4" s="101" t="s">
        <v>134</v>
      </c>
      <c r="F4" s="101" t="s">
        <v>134</v>
      </c>
      <c r="G4" s="105" t="s">
        <v>147</v>
      </c>
      <c r="H4" s="109" t="s">
        <v>147</v>
      </c>
      <c r="I4"/>
      <c r="J4" s="128"/>
      <c r="K4" s="128"/>
      <c r="L4" s="128"/>
      <c r="M4" s="128"/>
      <c r="N4" s="128"/>
      <c r="O4" s="128"/>
      <c r="P4" s="128"/>
    </row>
    <row r="5" spans="1:16" ht="17" customHeight="1">
      <c r="A5" s="106"/>
      <c r="B5" s="107"/>
      <c r="C5" s="101"/>
      <c r="D5" s="101"/>
      <c r="E5" s="101"/>
      <c r="F5" s="101"/>
      <c r="G5" s="105"/>
      <c r="H5" s="109"/>
      <c r="I5"/>
      <c r="J5" s="128"/>
      <c r="K5" s="128"/>
      <c r="L5" s="128"/>
      <c r="M5" s="128"/>
      <c r="N5" s="128"/>
      <c r="O5" s="128"/>
      <c r="P5" s="128"/>
    </row>
    <row r="6" spans="1:16" ht="17" customHeight="1">
      <c r="A6" s="106">
        <v>2</v>
      </c>
      <c r="B6" s="122" t="s">
        <v>28</v>
      </c>
      <c r="C6" s="101" t="s">
        <v>134</v>
      </c>
      <c r="D6" s="101" t="s">
        <v>31</v>
      </c>
      <c r="E6" s="101" t="s">
        <v>143</v>
      </c>
      <c r="F6" s="101" t="s">
        <v>134</v>
      </c>
      <c r="G6" s="105" t="s">
        <v>148</v>
      </c>
      <c r="H6" s="109" t="s">
        <v>149</v>
      </c>
      <c r="I6"/>
      <c r="J6" s="128"/>
      <c r="K6" s="128"/>
      <c r="L6" s="128"/>
      <c r="M6" s="128"/>
      <c r="N6" s="128"/>
      <c r="O6" s="128"/>
      <c r="P6" s="128"/>
    </row>
    <row r="7" spans="1:16" ht="17" customHeight="1">
      <c r="A7" s="106"/>
      <c r="B7" s="122"/>
      <c r="C7" s="101"/>
      <c r="D7" s="101"/>
      <c r="E7" s="101"/>
      <c r="F7" s="101"/>
      <c r="G7" s="105"/>
      <c r="H7" s="109"/>
      <c r="I7"/>
      <c r="J7" s="128"/>
      <c r="K7" s="128"/>
      <c r="L7" s="128"/>
      <c r="M7" s="128"/>
      <c r="N7" s="128"/>
      <c r="O7" s="128"/>
      <c r="P7" s="128"/>
    </row>
    <row r="8" spans="1:16" ht="17" customHeight="1">
      <c r="A8" s="106">
        <v>3</v>
      </c>
      <c r="B8" s="107" t="s">
        <v>29</v>
      </c>
      <c r="C8" s="101" t="s">
        <v>133</v>
      </c>
      <c r="D8" s="101" t="s">
        <v>141</v>
      </c>
      <c r="E8" s="101" t="s">
        <v>31</v>
      </c>
      <c r="F8" s="101" t="s">
        <v>134</v>
      </c>
      <c r="G8" s="105" t="s">
        <v>149</v>
      </c>
      <c r="H8" s="109" t="s">
        <v>148</v>
      </c>
      <c r="I8"/>
      <c r="J8" s="128"/>
      <c r="K8" s="128"/>
      <c r="L8" s="128"/>
      <c r="M8" s="128"/>
      <c r="N8" s="128"/>
      <c r="O8" s="128"/>
      <c r="P8" s="128"/>
    </row>
    <row r="9" spans="1:16" ht="17" customHeight="1">
      <c r="A9" s="106"/>
      <c r="B9" s="107"/>
      <c r="C9" s="101"/>
      <c r="D9" s="101"/>
      <c r="E9" s="101"/>
      <c r="F9" s="101"/>
      <c r="G9" s="105"/>
      <c r="H9" s="109"/>
      <c r="I9"/>
      <c r="J9" s="128"/>
      <c r="K9" s="128"/>
      <c r="L9" s="128"/>
      <c r="M9" s="128"/>
      <c r="N9" s="128"/>
      <c r="O9" s="128"/>
      <c r="P9" s="128"/>
    </row>
    <row r="10" spans="1:16" ht="17" customHeight="1">
      <c r="A10" s="106">
        <v>4</v>
      </c>
      <c r="B10" s="107" t="s">
        <v>26</v>
      </c>
      <c r="C10" s="101" t="s">
        <v>133</v>
      </c>
      <c r="D10" s="101" t="s">
        <v>133</v>
      </c>
      <c r="E10" s="101" t="s">
        <v>133</v>
      </c>
      <c r="F10" s="101" t="s">
        <v>31</v>
      </c>
      <c r="G10" s="105" t="s">
        <v>150</v>
      </c>
      <c r="H10" s="109" t="s">
        <v>151</v>
      </c>
      <c r="I10"/>
      <c r="J10" s="128"/>
      <c r="K10" s="128"/>
      <c r="L10" s="128"/>
      <c r="M10" s="128"/>
      <c r="N10" s="128"/>
      <c r="O10" s="128"/>
      <c r="P10" s="128"/>
    </row>
    <row r="11" spans="1:16" ht="17" customHeight="1">
      <c r="A11" s="106"/>
      <c r="B11" s="107"/>
      <c r="C11" s="101"/>
      <c r="D11" s="101"/>
      <c r="E11" s="101"/>
      <c r="F11" s="101"/>
      <c r="G11" s="105"/>
      <c r="H11" s="109"/>
      <c r="I11"/>
      <c r="J11" s="128"/>
      <c r="K11" s="128"/>
      <c r="L11" s="128"/>
      <c r="M11" s="128"/>
      <c r="N11" s="128"/>
      <c r="O11" s="128"/>
      <c r="P11" s="128"/>
    </row>
    <row r="12" spans="1:16" ht="17" customHeight="1">
      <c r="A12" s="125" t="s">
        <v>13</v>
      </c>
      <c r="B12" s="125"/>
      <c r="C12" s="125"/>
      <c r="D12" s="125"/>
      <c r="E12" s="125"/>
      <c r="F12" s="125"/>
      <c r="G12" s="125"/>
      <c r="H12" s="125"/>
      <c r="I12"/>
      <c r="J12" s="128"/>
      <c r="K12" s="128"/>
      <c r="L12" s="128"/>
      <c r="M12" s="128"/>
      <c r="N12" s="128"/>
      <c r="O12" s="128"/>
      <c r="P12" s="128"/>
    </row>
    <row r="13" spans="1:16" ht="17" customHeight="1">
      <c r="A13" s="126"/>
      <c r="B13" s="126"/>
      <c r="C13" s="126"/>
      <c r="D13" s="126"/>
      <c r="E13" s="126"/>
      <c r="F13" s="126"/>
      <c r="G13" s="126"/>
      <c r="H13" s="126"/>
      <c r="I13"/>
      <c r="J13" s="128"/>
      <c r="K13" s="128"/>
      <c r="L13" s="128"/>
      <c r="M13" s="128"/>
      <c r="N13" s="128"/>
      <c r="O13" s="128"/>
      <c r="P13" s="128"/>
    </row>
    <row r="14" spans="1:16" s="10" customFormat="1" ht="14.5" customHeight="1">
      <c r="A14" s="99" t="s">
        <v>45</v>
      </c>
      <c r="B14" s="97"/>
      <c r="C14" s="102" t="str">
        <f>B16</f>
        <v>Havlena Tomáš</v>
      </c>
      <c r="D14" s="102" t="str">
        <f>B18</f>
        <v>Šrůtek Daniel</v>
      </c>
      <c r="E14" s="102" t="str">
        <f>B20</f>
        <v>Myška Filip</v>
      </c>
      <c r="F14" s="102" t="str">
        <f>B22</f>
        <v>Provazník Tadeáš</v>
      </c>
      <c r="G14" s="105" t="s">
        <v>12</v>
      </c>
      <c r="H14" s="108" t="s">
        <v>5</v>
      </c>
      <c r="I14"/>
      <c r="J14" s="128"/>
      <c r="K14" s="128"/>
      <c r="L14" s="128"/>
      <c r="M14" s="128"/>
      <c r="N14" s="128"/>
      <c r="O14" s="128"/>
      <c r="P14" s="128"/>
    </row>
    <row r="15" spans="1:16" ht="15" customHeight="1">
      <c r="A15" s="99"/>
      <c r="B15" s="98"/>
      <c r="C15" s="102"/>
      <c r="D15" s="102"/>
      <c r="E15" s="102"/>
      <c r="F15" s="102"/>
      <c r="G15" s="105"/>
      <c r="H15" s="108"/>
      <c r="I15"/>
      <c r="J15" s="128"/>
      <c r="K15" s="128"/>
      <c r="L15" s="128"/>
      <c r="M15" s="128"/>
      <c r="N15" s="128"/>
      <c r="O15" s="128"/>
      <c r="P15" s="128"/>
    </row>
    <row r="16" spans="1:16" ht="19" customHeight="1">
      <c r="A16" s="100">
        <v>1</v>
      </c>
      <c r="B16" s="107" t="s">
        <v>30</v>
      </c>
      <c r="C16" s="101" t="s">
        <v>31</v>
      </c>
      <c r="D16" s="101" t="s">
        <v>145</v>
      </c>
      <c r="E16" s="101" t="s">
        <v>143</v>
      </c>
      <c r="F16" s="101" t="s">
        <v>134</v>
      </c>
      <c r="G16" s="105" t="s">
        <v>147</v>
      </c>
      <c r="H16" s="86" t="s">
        <v>147</v>
      </c>
      <c r="I16"/>
      <c r="J16" s="128"/>
      <c r="K16" s="128"/>
      <c r="L16" s="128"/>
      <c r="M16" s="128"/>
      <c r="N16" s="128"/>
      <c r="O16" s="128"/>
      <c r="P16" s="128"/>
    </row>
    <row r="17" spans="1:16" ht="18.5" customHeight="1">
      <c r="A17" s="100"/>
      <c r="B17" s="107"/>
      <c r="C17" s="101"/>
      <c r="D17" s="101"/>
      <c r="E17" s="101"/>
      <c r="F17" s="101"/>
      <c r="G17" s="105"/>
      <c r="H17" s="86"/>
      <c r="I17"/>
      <c r="J17" s="128"/>
      <c r="K17" s="128"/>
      <c r="L17" s="128"/>
      <c r="M17" s="128"/>
      <c r="N17" s="128"/>
      <c r="O17" s="128"/>
      <c r="P17" s="128"/>
    </row>
    <row r="18" spans="1:16" ht="17" customHeight="1">
      <c r="A18" s="100">
        <v>2</v>
      </c>
      <c r="B18" s="107" t="s">
        <v>32</v>
      </c>
      <c r="C18" s="101" t="s">
        <v>142</v>
      </c>
      <c r="D18" s="101" t="s">
        <v>31</v>
      </c>
      <c r="E18" s="101" t="s">
        <v>134</v>
      </c>
      <c r="F18" s="101" t="s">
        <v>134</v>
      </c>
      <c r="G18" s="105" t="s">
        <v>148</v>
      </c>
      <c r="H18" s="86" t="s">
        <v>149</v>
      </c>
      <c r="I18"/>
      <c r="J18" s="128"/>
      <c r="K18" s="128"/>
      <c r="L18" s="128"/>
      <c r="M18" s="128"/>
      <c r="N18" s="128"/>
      <c r="O18" s="128"/>
      <c r="P18" s="128"/>
    </row>
    <row r="19" spans="1:16" ht="17" customHeight="1">
      <c r="A19" s="100"/>
      <c r="B19" s="107"/>
      <c r="C19" s="101"/>
      <c r="D19" s="101"/>
      <c r="E19" s="101"/>
      <c r="F19" s="101"/>
      <c r="G19" s="105"/>
      <c r="H19" s="86"/>
      <c r="I19"/>
      <c r="J19" s="128"/>
      <c r="K19" s="128"/>
      <c r="L19" s="128"/>
      <c r="M19" s="128"/>
      <c r="N19" s="128"/>
      <c r="O19" s="128"/>
      <c r="P19" s="128"/>
    </row>
    <row r="20" spans="1:16" ht="17" customHeight="1">
      <c r="A20" s="100">
        <v>3</v>
      </c>
      <c r="B20" s="107" t="s">
        <v>33</v>
      </c>
      <c r="C20" s="101" t="s">
        <v>141</v>
      </c>
      <c r="D20" s="101" t="s">
        <v>133</v>
      </c>
      <c r="E20" s="101" t="s">
        <v>31</v>
      </c>
      <c r="F20" s="101" t="s">
        <v>134</v>
      </c>
      <c r="G20" s="105" t="s">
        <v>149</v>
      </c>
      <c r="H20" s="86" t="s">
        <v>148</v>
      </c>
      <c r="I20"/>
      <c r="J20" s="128"/>
      <c r="K20" s="128"/>
      <c r="L20" s="128"/>
      <c r="M20" s="128"/>
      <c r="N20" s="128"/>
      <c r="O20" s="128"/>
      <c r="P20" s="128"/>
    </row>
    <row r="21" spans="1:16" ht="17" customHeight="1">
      <c r="A21" s="100"/>
      <c r="B21" s="107"/>
      <c r="C21" s="101"/>
      <c r="D21" s="101"/>
      <c r="E21" s="101"/>
      <c r="F21" s="101"/>
      <c r="G21" s="105"/>
      <c r="H21" s="86"/>
      <c r="I21"/>
      <c r="J21" s="128"/>
      <c r="K21" s="128"/>
      <c r="L21" s="128"/>
      <c r="M21" s="128"/>
      <c r="N21" s="128"/>
      <c r="O21" s="128"/>
      <c r="P21" s="128"/>
    </row>
    <row r="22" spans="1:16" ht="17" customHeight="1">
      <c r="A22" s="100">
        <v>4</v>
      </c>
      <c r="B22" s="107" t="s">
        <v>34</v>
      </c>
      <c r="C22" s="101" t="s">
        <v>133</v>
      </c>
      <c r="D22" s="101" t="s">
        <v>133</v>
      </c>
      <c r="E22" s="101" t="s">
        <v>133</v>
      </c>
      <c r="F22" s="101" t="s">
        <v>31</v>
      </c>
      <c r="G22" s="105" t="s">
        <v>150</v>
      </c>
      <c r="H22" s="86" t="s">
        <v>151</v>
      </c>
      <c r="I22"/>
      <c r="J22" s="128"/>
      <c r="K22" s="128"/>
      <c r="L22" s="128"/>
      <c r="M22" s="128"/>
      <c r="N22" s="128"/>
      <c r="O22" s="128"/>
      <c r="P22" s="128"/>
    </row>
    <row r="23" spans="1:16" ht="17" customHeight="1">
      <c r="A23" s="100"/>
      <c r="B23" s="107"/>
      <c r="C23" s="101"/>
      <c r="D23" s="101"/>
      <c r="E23" s="101"/>
      <c r="F23" s="101"/>
      <c r="G23" s="105"/>
      <c r="H23" s="86"/>
      <c r="I23"/>
      <c r="J23" s="128"/>
      <c r="K23" s="128"/>
      <c r="L23" s="128"/>
      <c r="M23" s="128"/>
      <c r="N23" s="128"/>
      <c r="O23" s="128"/>
      <c r="P23" s="128"/>
    </row>
    <row r="24" spans="1:16" ht="17" customHeight="1">
      <c r="A24" s="22" t="s">
        <v>13</v>
      </c>
      <c r="B24" s="23"/>
      <c r="C24" s="23"/>
      <c r="D24" s="23"/>
      <c r="E24" s="23"/>
      <c r="F24" s="16"/>
      <c r="G24" s="16"/>
      <c r="H24" s="20"/>
      <c r="I24"/>
      <c r="J24" s="128"/>
      <c r="K24" s="128"/>
      <c r="L24" s="128"/>
      <c r="M24" s="128"/>
      <c r="N24" s="128"/>
      <c r="O24" s="128"/>
      <c r="P24" s="128"/>
    </row>
    <row r="25" spans="1:16" ht="17" customHeight="1">
      <c r="A25" s="24"/>
      <c r="C25" s="25"/>
      <c r="D25" s="25"/>
      <c r="E25" s="25"/>
      <c r="H25" s="21"/>
      <c r="I25"/>
      <c r="J25" s="128"/>
      <c r="K25" s="128"/>
      <c r="L25" s="128"/>
      <c r="M25" s="128"/>
      <c r="N25" s="128"/>
      <c r="O25" s="128"/>
      <c r="P25" s="128"/>
    </row>
    <row r="26" spans="1:16" ht="17" customHeight="1">
      <c r="A26" s="99" t="s">
        <v>46</v>
      </c>
      <c r="B26" s="97"/>
      <c r="C26" s="102" t="str">
        <f>B28</f>
        <v>Kněbort Patrik</v>
      </c>
      <c r="D26" s="102" t="str">
        <f>B30</f>
        <v>Procházka Cyprián</v>
      </c>
      <c r="E26" s="102" t="str">
        <f>B32</f>
        <v>Sapák Lukáš</v>
      </c>
      <c r="F26" s="102" t="str">
        <f>B34</f>
        <v xml:space="preserve">Bludský Marek </v>
      </c>
      <c r="G26" s="105" t="s">
        <v>12</v>
      </c>
      <c r="H26" s="117" t="s">
        <v>5</v>
      </c>
      <c r="I26" s="10"/>
      <c r="J26" s="128"/>
      <c r="K26" s="128"/>
      <c r="L26" s="128"/>
      <c r="M26" s="128"/>
      <c r="N26" s="128"/>
      <c r="O26" s="128"/>
      <c r="P26" s="128"/>
    </row>
    <row r="27" spans="1:16" ht="17" customHeight="1">
      <c r="A27" s="99"/>
      <c r="B27" s="98"/>
      <c r="C27" s="102"/>
      <c r="D27" s="102"/>
      <c r="E27" s="102"/>
      <c r="F27" s="102"/>
      <c r="G27" s="105"/>
      <c r="H27" s="118"/>
      <c r="I27"/>
      <c r="J27" s="128"/>
      <c r="K27" s="128"/>
      <c r="L27" s="128"/>
      <c r="M27" s="128"/>
      <c r="N27" s="128"/>
      <c r="O27" s="128"/>
      <c r="P27" s="128"/>
    </row>
    <row r="28" spans="1:16" s="10" customFormat="1" ht="14.5" customHeight="1">
      <c r="A28" s="100">
        <v>1</v>
      </c>
      <c r="B28" s="107" t="s">
        <v>35</v>
      </c>
      <c r="C28" s="101" t="s">
        <v>31</v>
      </c>
      <c r="D28" s="101" t="s">
        <v>133</v>
      </c>
      <c r="E28" s="101" t="s">
        <v>133</v>
      </c>
      <c r="F28" s="101" t="s">
        <v>133</v>
      </c>
      <c r="G28" s="105" t="s">
        <v>150</v>
      </c>
      <c r="H28" s="109" t="s">
        <v>151</v>
      </c>
      <c r="I28"/>
      <c r="J28" s="128"/>
      <c r="K28" s="128"/>
      <c r="L28" s="128"/>
      <c r="M28" s="128"/>
      <c r="N28" s="128"/>
      <c r="O28" s="128"/>
      <c r="P28" s="128"/>
    </row>
    <row r="29" spans="1:16" ht="20" customHeight="1">
      <c r="A29" s="100"/>
      <c r="B29" s="107"/>
      <c r="C29" s="101"/>
      <c r="D29" s="101"/>
      <c r="E29" s="101"/>
      <c r="F29" s="101"/>
      <c r="G29" s="105"/>
      <c r="H29" s="109"/>
      <c r="I29"/>
      <c r="J29" s="128"/>
      <c r="K29" s="128"/>
      <c r="L29" s="128"/>
      <c r="M29" s="128"/>
      <c r="N29" s="128"/>
      <c r="O29" s="128"/>
      <c r="P29" s="128"/>
    </row>
    <row r="30" spans="1:16" ht="19" customHeight="1">
      <c r="A30" s="100">
        <v>2</v>
      </c>
      <c r="B30" s="122" t="s">
        <v>36</v>
      </c>
      <c r="C30" s="101" t="s">
        <v>134</v>
      </c>
      <c r="D30" s="101" t="s">
        <v>31</v>
      </c>
      <c r="E30" s="101" t="s">
        <v>145</v>
      </c>
      <c r="F30" s="101" t="s">
        <v>141</v>
      </c>
      <c r="G30" s="105" t="s">
        <v>149</v>
      </c>
      <c r="H30" s="109" t="s">
        <v>148</v>
      </c>
      <c r="I30"/>
      <c r="J30" s="128"/>
      <c r="K30" s="128"/>
      <c r="L30" s="128"/>
      <c r="M30" s="128"/>
      <c r="N30" s="128"/>
      <c r="O30" s="128"/>
      <c r="P30" s="128"/>
    </row>
    <row r="31" spans="1:16" ht="18.5" customHeight="1">
      <c r="A31" s="100"/>
      <c r="B31" s="122"/>
      <c r="C31" s="101"/>
      <c r="D31" s="101"/>
      <c r="E31" s="101"/>
      <c r="F31" s="101"/>
      <c r="G31" s="105"/>
      <c r="H31" s="109"/>
      <c r="I31"/>
      <c r="J31" s="128"/>
      <c r="K31" s="128"/>
      <c r="L31" s="128"/>
      <c r="M31" s="128"/>
      <c r="N31" s="128"/>
      <c r="O31" s="128"/>
      <c r="P31" s="128"/>
    </row>
    <row r="32" spans="1:16" ht="17" customHeight="1">
      <c r="A32" s="100">
        <v>3</v>
      </c>
      <c r="B32" s="107" t="s">
        <v>37</v>
      </c>
      <c r="C32" s="101" t="s">
        <v>134</v>
      </c>
      <c r="D32" s="101" t="s">
        <v>142</v>
      </c>
      <c r="E32" s="101" t="s">
        <v>31</v>
      </c>
      <c r="F32" s="101" t="s">
        <v>141</v>
      </c>
      <c r="G32" s="105" t="s">
        <v>147</v>
      </c>
      <c r="H32" s="109" t="s">
        <v>147</v>
      </c>
      <c r="I32"/>
      <c r="J32" s="128"/>
      <c r="K32" s="128"/>
      <c r="L32" s="128"/>
      <c r="M32" s="128"/>
      <c r="N32" s="128"/>
      <c r="O32" s="128"/>
      <c r="P32" s="128"/>
    </row>
    <row r="33" spans="1:16" ht="17" customHeight="1">
      <c r="A33" s="100"/>
      <c r="B33" s="107"/>
      <c r="C33" s="101"/>
      <c r="D33" s="101"/>
      <c r="E33" s="101"/>
      <c r="F33" s="101"/>
      <c r="G33" s="105"/>
      <c r="H33" s="109"/>
      <c r="I33"/>
      <c r="J33" s="128"/>
      <c r="K33" s="128"/>
      <c r="L33" s="128"/>
      <c r="M33" s="128"/>
      <c r="N33" s="128"/>
      <c r="O33" s="128"/>
      <c r="P33" s="128"/>
    </row>
    <row r="34" spans="1:16" ht="17" customHeight="1">
      <c r="A34" s="100">
        <v>4</v>
      </c>
      <c r="B34" s="107" t="s">
        <v>38</v>
      </c>
      <c r="C34" s="101" t="s">
        <v>134</v>
      </c>
      <c r="D34" s="101" t="s">
        <v>143</v>
      </c>
      <c r="E34" s="101" t="s">
        <v>143</v>
      </c>
      <c r="F34" s="101" t="s">
        <v>31</v>
      </c>
      <c r="G34" s="105" t="s">
        <v>148</v>
      </c>
      <c r="H34" s="109" t="s">
        <v>149</v>
      </c>
      <c r="I34"/>
      <c r="J34" s="128"/>
      <c r="K34" s="128"/>
      <c r="L34" s="128"/>
      <c r="M34" s="128"/>
      <c r="N34" s="128"/>
      <c r="O34" s="128"/>
      <c r="P34" s="128"/>
    </row>
    <row r="35" spans="1:16" ht="17" customHeight="1">
      <c r="A35" s="100"/>
      <c r="B35" s="107"/>
      <c r="C35" s="101"/>
      <c r="D35" s="101"/>
      <c r="E35" s="101"/>
      <c r="F35" s="101"/>
      <c r="G35" s="105"/>
      <c r="H35" s="109"/>
      <c r="I35"/>
      <c r="J35" s="128"/>
      <c r="K35" s="128"/>
      <c r="L35" s="128"/>
      <c r="M35" s="128"/>
      <c r="N35" s="128"/>
      <c r="O35" s="128"/>
      <c r="P35" s="128"/>
    </row>
    <row r="36" spans="1:16" ht="17" customHeight="1">
      <c r="A36" s="10" t="s">
        <v>13</v>
      </c>
      <c r="B36" s="23"/>
      <c r="C36" s="16"/>
      <c r="D36" s="16"/>
      <c r="E36" s="16"/>
      <c r="F36" s="16"/>
      <c r="G36" s="16"/>
      <c r="H36" s="16"/>
      <c r="I36" s="17"/>
      <c r="J36" s="128"/>
      <c r="K36" s="128"/>
      <c r="L36" s="128"/>
      <c r="M36" s="128"/>
      <c r="N36" s="128"/>
      <c r="O36" s="128"/>
      <c r="P36" s="128"/>
    </row>
    <row r="37" spans="1:16" ht="17" customHeight="1">
      <c r="J37" s="128"/>
      <c r="K37" s="128"/>
      <c r="L37" s="128"/>
      <c r="M37" s="128"/>
      <c r="N37" s="128"/>
      <c r="O37" s="128"/>
      <c r="P37" s="128"/>
    </row>
    <row r="38" spans="1:16" ht="17" customHeight="1">
      <c r="A38" s="103" t="s">
        <v>47</v>
      </c>
      <c r="B38" s="97"/>
      <c r="C38" s="120" t="str">
        <f>B40</f>
        <v xml:space="preserve">Šikr Michael </v>
      </c>
      <c r="D38" s="120" t="str">
        <f>B42</f>
        <v>Hruška David</v>
      </c>
      <c r="E38" s="120" t="str">
        <f>B44</f>
        <v>Kordík Filip</v>
      </c>
      <c r="F38" s="120" t="str">
        <f>B46</f>
        <v>Diviš Jaroslav</v>
      </c>
      <c r="G38" s="95" t="s">
        <v>12</v>
      </c>
      <c r="H38" s="117" t="s">
        <v>5</v>
      </c>
      <c r="I38"/>
      <c r="J38" s="128"/>
      <c r="K38" s="128"/>
      <c r="L38" s="128"/>
      <c r="M38" s="128"/>
      <c r="N38" s="128"/>
      <c r="O38" s="128"/>
      <c r="P38" s="128"/>
    </row>
    <row r="39" spans="1:16" ht="17" customHeight="1">
      <c r="A39" s="104"/>
      <c r="B39" s="98"/>
      <c r="C39" s="121"/>
      <c r="D39" s="121"/>
      <c r="E39" s="121"/>
      <c r="F39" s="121"/>
      <c r="G39" s="96"/>
      <c r="H39" s="118"/>
      <c r="I39"/>
      <c r="J39" s="128"/>
      <c r="K39" s="128"/>
      <c r="L39" s="128"/>
      <c r="M39" s="128"/>
      <c r="N39" s="128"/>
      <c r="O39" s="128"/>
      <c r="P39" s="128"/>
    </row>
    <row r="40" spans="1:16" ht="17" customHeight="1">
      <c r="A40" s="87">
        <v>1</v>
      </c>
      <c r="B40" s="93" t="s">
        <v>39</v>
      </c>
      <c r="C40" s="89" t="s">
        <v>31</v>
      </c>
      <c r="D40" s="89" t="s">
        <v>134</v>
      </c>
      <c r="E40" s="89" t="s">
        <v>134</v>
      </c>
      <c r="F40" s="89" t="s">
        <v>134</v>
      </c>
      <c r="G40" s="95" t="s">
        <v>148</v>
      </c>
      <c r="H40" s="91" t="s">
        <v>149</v>
      </c>
      <c r="I40"/>
      <c r="J40" s="128"/>
      <c r="K40" s="128"/>
      <c r="L40" s="128"/>
      <c r="M40" s="128"/>
      <c r="N40" s="128"/>
      <c r="O40" s="128"/>
      <c r="P40" s="128"/>
    </row>
    <row r="41" spans="1:16" ht="17" customHeight="1">
      <c r="A41" s="88"/>
      <c r="B41" s="94"/>
      <c r="C41" s="90"/>
      <c r="D41" s="90"/>
      <c r="E41" s="90"/>
      <c r="F41" s="90"/>
      <c r="G41" s="96"/>
      <c r="H41" s="92"/>
      <c r="I41"/>
      <c r="J41" s="128"/>
      <c r="K41" s="128"/>
      <c r="L41" s="128"/>
      <c r="M41" s="128"/>
      <c r="N41" s="128"/>
      <c r="O41" s="128"/>
      <c r="P41" s="128"/>
    </row>
    <row r="42" spans="1:16" s="10" customFormat="1" ht="14.5" customHeight="1">
      <c r="A42" s="87">
        <v>2</v>
      </c>
      <c r="B42" s="93" t="s">
        <v>40</v>
      </c>
      <c r="C42" s="89" t="s">
        <v>133</v>
      </c>
      <c r="D42" s="89" t="s">
        <v>31</v>
      </c>
      <c r="E42" s="89" t="s">
        <v>134</v>
      </c>
      <c r="F42" s="89" t="s">
        <v>134</v>
      </c>
      <c r="G42" s="95" t="s">
        <v>147</v>
      </c>
      <c r="H42" s="91" t="s">
        <v>147</v>
      </c>
      <c r="I42"/>
      <c r="J42" s="128"/>
      <c r="K42" s="128"/>
      <c r="L42" s="128"/>
      <c r="M42" s="128"/>
      <c r="N42" s="128"/>
      <c r="O42" s="128"/>
      <c r="P42" s="128"/>
    </row>
    <row r="43" spans="1:16" ht="19" customHeight="1">
      <c r="A43" s="88"/>
      <c r="B43" s="94"/>
      <c r="C43" s="90"/>
      <c r="D43" s="90"/>
      <c r="E43" s="90"/>
      <c r="F43" s="90"/>
      <c r="G43" s="96"/>
      <c r="H43" s="92"/>
      <c r="I43"/>
      <c r="J43" s="128"/>
      <c r="K43" s="128"/>
      <c r="L43" s="128"/>
      <c r="M43" s="128"/>
      <c r="N43" s="128"/>
      <c r="O43" s="128"/>
      <c r="P43" s="128"/>
    </row>
    <row r="44" spans="1:16" ht="24" customHeight="1">
      <c r="A44" s="87">
        <v>3</v>
      </c>
      <c r="B44" s="93" t="s">
        <v>41</v>
      </c>
      <c r="C44" s="89" t="s">
        <v>133</v>
      </c>
      <c r="D44" s="89" t="s">
        <v>133</v>
      </c>
      <c r="E44" s="89" t="s">
        <v>31</v>
      </c>
      <c r="F44" s="89" t="s">
        <v>133</v>
      </c>
      <c r="G44" s="95" t="s">
        <v>150</v>
      </c>
      <c r="H44" s="91" t="s">
        <v>151</v>
      </c>
      <c r="I44"/>
      <c r="J44" s="128"/>
      <c r="K44" s="128"/>
      <c r="L44" s="128"/>
      <c r="M44" s="128"/>
      <c r="N44" s="128"/>
      <c r="O44" s="128"/>
      <c r="P44" s="128"/>
    </row>
    <row r="45" spans="1:16" ht="24" customHeight="1">
      <c r="A45" s="88"/>
      <c r="B45" s="94"/>
      <c r="C45" s="90"/>
      <c r="D45" s="90"/>
      <c r="E45" s="90"/>
      <c r="F45" s="90"/>
      <c r="G45" s="96"/>
      <c r="H45" s="92"/>
      <c r="I45"/>
      <c r="J45" s="128"/>
      <c r="K45" s="128"/>
      <c r="L45" s="128"/>
      <c r="M45" s="128"/>
      <c r="N45" s="128"/>
      <c r="O45" s="128"/>
      <c r="P45" s="128"/>
    </row>
    <row r="46" spans="1:16" ht="24" customHeight="1">
      <c r="A46" s="87">
        <v>4</v>
      </c>
      <c r="B46" s="93" t="s">
        <v>42</v>
      </c>
      <c r="C46" s="89" t="s">
        <v>133</v>
      </c>
      <c r="D46" s="89" t="s">
        <v>133</v>
      </c>
      <c r="E46" s="89" t="s">
        <v>134</v>
      </c>
      <c r="F46" s="89" t="s">
        <v>31</v>
      </c>
      <c r="G46" s="95" t="s">
        <v>149</v>
      </c>
      <c r="H46" s="91" t="s">
        <v>148</v>
      </c>
      <c r="I46"/>
      <c r="J46" s="128"/>
      <c r="K46" s="128"/>
      <c r="L46" s="128"/>
      <c r="M46" s="128"/>
      <c r="N46" s="128"/>
      <c r="O46" s="128"/>
      <c r="P46" s="128"/>
    </row>
    <row r="47" spans="1:16" ht="24" customHeight="1">
      <c r="A47" s="88"/>
      <c r="B47" s="94"/>
      <c r="C47" s="90"/>
      <c r="D47" s="90"/>
      <c r="E47" s="90"/>
      <c r="F47" s="90"/>
      <c r="G47" s="96"/>
      <c r="H47" s="92"/>
      <c r="I47"/>
      <c r="J47" s="128"/>
      <c r="K47" s="128"/>
      <c r="L47" s="128"/>
      <c r="M47" s="128"/>
      <c r="N47" s="128"/>
      <c r="O47" s="128"/>
      <c r="P47" s="128"/>
    </row>
    <row r="48" spans="1:16" ht="24" customHeight="1">
      <c r="B48"/>
      <c r="C48"/>
      <c r="D48"/>
      <c r="E48"/>
      <c r="F48"/>
      <c r="G48"/>
      <c r="H48"/>
      <c r="I48"/>
      <c r="J48" s="128"/>
      <c r="K48" s="128"/>
      <c r="L48" s="128"/>
      <c r="M48" s="128"/>
      <c r="N48" s="128"/>
      <c r="O48" s="128"/>
      <c r="P48" s="128"/>
    </row>
    <row r="49" spans="1:18" ht="16" thickBot="1">
      <c r="B49"/>
      <c r="C49"/>
      <c r="D49"/>
      <c r="E49"/>
      <c r="F49"/>
      <c r="G49"/>
      <c r="H49"/>
      <c r="I49"/>
    </row>
    <row r="50" spans="1:18" ht="15" customHeight="1">
      <c r="A50" s="112" t="s">
        <v>49</v>
      </c>
      <c r="B50" s="97"/>
      <c r="C50" s="107" t="s">
        <v>56</v>
      </c>
      <c r="D50" s="107" t="s">
        <v>51</v>
      </c>
      <c r="E50" s="107" t="s">
        <v>54</v>
      </c>
      <c r="F50" s="107" t="s">
        <v>50</v>
      </c>
      <c r="G50" s="107" t="s">
        <v>57</v>
      </c>
      <c r="H50" s="107" t="s">
        <v>152</v>
      </c>
      <c r="I50" s="108" t="s">
        <v>12</v>
      </c>
      <c r="J50" s="117" t="s">
        <v>5</v>
      </c>
      <c r="L50" s="129" t="s">
        <v>131</v>
      </c>
      <c r="M50" s="129"/>
      <c r="N50" s="129"/>
      <c r="O50" s="129"/>
      <c r="P50" s="129"/>
      <c r="Q50" s="129"/>
      <c r="R50" s="129"/>
    </row>
    <row r="51" spans="1:18" ht="16" customHeight="1" thickBot="1">
      <c r="A51" s="113"/>
      <c r="B51" s="98"/>
      <c r="C51" s="107"/>
      <c r="D51" s="107"/>
      <c r="E51" s="107"/>
      <c r="F51" s="107"/>
      <c r="G51" s="107"/>
      <c r="H51" s="107"/>
      <c r="I51" s="108"/>
      <c r="J51" s="118"/>
      <c r="L51" s="129"/>
      <c r="M51" s="129"/>
      <c r="N51" s="129"/>
      <c r="O51" s="129"/>
      <c r="P51" s="129"/>
      <c r="Q51" s="129"/>
      <c r="R51" s="129"/>
    </row>
    <row r="52" spans="1:18" ht="15">
      <c r="A52" s="114">
        <v>1</v>
      </c>
      <c r="B52" s="107" t="s">
        <v>56</v>
      </c>
      <c r="C52" s="101" t="s">
        <v>31</v>
      </c>
      <c r="D52" s="101" t="s">
        <v>143</v>
      </c>
      <c r="E52" s="101" t="s">
        <v>142</v>
      </c>
      <c r="F52" s="101" t="s">
        <v>133</v>
      </c>
      <c r="G52" s="101" t="s">
        <v>163</v>
      </c>
      <c r="H52" s="101" t="s">
        <v>134</v>
      </c>
      <c r="I52" s="116" t="s">
        <v>151</v>
      </c>
      <c r="J52" s="109" t="s">
        <v>147</v>
      </c>
      <c r="L52" s="129"/>
      <c r="M52" s="129"/>
      <c r="N52" s="129"/>
      <c r="O52" s="129"/>
      <c r="P52" s="129"/>
      <c r="Q52" s="129"/>
      <c r="R52" s="129"/>
    </row>
    <row r="53" spans="1:18" ht="15">
      <c r="A53" s="115"/>
      <c r="B53" s="107"/>
      <c r="C53" s="101"/>
      <c r="D53" s="101"/>
      <c r="E53" s="101"/>
      <c r="F53" s="101"/>
      <c r="G53" s="101"/>
      <c r="H53" s="101"/>
      <c r="I53" s="116"/>
      <c r="J53" s="109"/>
      <c r="L53" s="129"/>
      <c r="M53" s="129"/>
      <c r="N53" s="129"/>
      <c r="O53" s="129"/>
      <c r="P53" s="129"/>
      <c r="Q53" s="129"/>
      <c r="R53" s="129"/>
    </row>
    <row r="54" spans="1:18" ht="15">
      <c r="A54" s="119">
        <v>2</v>
      </c>
      <c r="B54" s="107" t="s">
        <v>51</v>
      </c>
      <c r="C54" s="101" t="s">
        <v>141</v>
      </c>
      <c r="D54" s="101" t="s">
        <v>31</v>
      </c>
      <c r="E54" s="101" t="s">
        <v>143</v>
      </c>
      <c r="F54" s="101" t="s">
        <v>133</v>
      </c>
      <c r="G54" s="101" t="s">
        <v>142</v>
      </c>
      <c r="H54" s="101" t="s">
        <v>134</v>
      </c>
      <c r="I54" s="116" t="s">
        <v>148</v>
      </c>
      <c r="J54" s="109" t="s">
        <v>148</v>
      </c>
      <c r="L54" s="129"/>
      <c r="M54" s="129"/>
      <c r="N54" s="129"/>
      <c r="O54" s="129"/>
      <c r="P54" s="129"/>
      <c r="Q54" s="129"/>
      <c r="R54" s="129"/>
    </row>
    <row r="55" spans="1:18" ht="15">
      <c r="A55" s="115"/>
      <c r="B55" s="107"/>
      <c r="C55" s="101"/>
      <c r="D55" s="101"/>
      <c r="E55" s="101"/>
      <c r="F55" s="101"/>
      <c r="G55" s="101"/>
      <c r="H55" s="101"/>
      <c r="I55" s="116"/>
      <c r="J55" s="109"/>
      <c r="L55" s="129"/>
      <c r="M55" s="129"/>
      <c r="N55" s="129"/>
      <c r="O55" s="129"/>
      <c r="P55" s="129"/>
      <c r="Q55" s="129"/>
      <c r="R55" s="129"/>
    </row>
    <row r="56" spans="1:18" ht="15">
      <c r="A56" s="119">
        <v>3</v>
      </c>
      <c r="B56" s="107" t="s">
        <v>54</v>
      </c>
      <c r="C56" s="101" t="s">
        <v>145</v>
      </c>
      <c r="D56" s="101" t="s">
        <v>141</v>
      </c>
      <c r="E56" s="101" t="s">
        <v>31</v>
      </c>
      <c r="F56" s="101" t="s">
        <v>133</v>
      </c>
      <c r="G56" s="101" t="s">
        <v>133</v>
      </c>
      <c r="H56" s="101" t="s">
        <v>144</v>
      </c>
      <c r="I56" s="116" t="s">
        <v>149</v>
      </c>
      <c r="J56" s="109" t="s">
        <v>164</v>
      </c>
      <c r="L56" s="129"/>
      <c r="M56" s="129"/>
      <c r="N56" s="129"/>
      <c r="O56" s="129"/>
      <c r="P56" s="129"/>
      <c r="Q56" s="129"/>
      <c r="R56" s="129"/>
    </row>
    <row r="57" spans="1:18" ht="15">
      <c r="A57" s="115"/>
      <c r="B57" s="107"/>
      <c r="C57" s="101"/>
      <c r="D57" s="101"/>
      <c r="E57" s="101"/>
      <c r="F57" s="101"/>
      <c r="G57" s="101"/>
      <c r="H57" s="101"/>
      <c r="I57" s="116"/>
      <c r="J57" s="109"/>
      <c r="L57" s="129"/>
      <c r="M57" s="129"/>
      <c r="N57" s="129"/>
      <c r="O57" s="129"/>
      <c r="P57" s="129"/>
      <c r="Q57" s="129"/>
      <c r="R57" s="129"/>
    </row>
    <row r="58" spans="1:18" ht="15">
      <c r="A58" s="119">
        <v>4</v>
      </c>
      <c r="B58" s="107" t="s">
        <v>50</v>
      </c>
      <c r="C58" s="101" t="s">
        <v>134</v>
      </c>
      <c r="D58" s="101" t="s">
        <v>134</v>
      </c>
      <c r="E58" s="101" t="s">
        <v>134</v>
      </c>
      <c r="F58" s="101" t="s">
        <v>31</v>
      </c>
      <c r="G58" s="101" t="s">
        <v>134</v>
      </c>
      <c r="H58" s="101" t="s">
        <v>134</v>
      </c>
      <c r="I58" s="116" t="s">
        <v>164</v>
      </c>
      <c r="J58" s="109" t="s">
        <v>149</v>
      </c>
      <c r="L58" s="129"/>
      <c r="M58" s="129"/>
      <c r="N58" s="129"/>
      <c r="O58" s="129"/>
      <c r="P58" s="129"/>
      <c r="Q58" s="129"/>
      <c r="R58" s="129"/>
    </row>
    <row r="59" spans="1:18" ht="15">
      <c r="A59" s="115"/>
      <c r="B59" s="107"/>
      <c r="C59" s="101"/>
      <c r="D59" s="101"/>
      <c r="E59" s="101"/>
      <c r="F59" s="101"/>
      <c r="G59" s="101"/>
      <c r="H59" s="101"/>
      <c r="I59" s="116"/>
      <c r="J59" s="109"/>
      <c r="L59" s="129"/>
      <c r="M59" s="129"/>
      <c r="N59" s="129"/>
      <c r="O59" s="129"/>
      <c r="P59" s="129"/>
      <c r="Q59" s="129"/>
      <c r="R59" s="129"/>
    </row>
    <row r="60" spans="1:18" ht="15">
      <c r="A60" s="119">
        <v>5</v>
      </c>
      <c r="B60" s="107" t="s">
        <v>57</v>
      </c>
      <c r="C60" s="101" t="s">
        <v>162</v>
      </c>
      <c r="D60" s="101" t="s">
        <v>145</v>
      </c>
      <c r="E60" s="101" t="s">
        <v>134</v>
      </c>
      <c r="F60" s="101" t="s">
        <v>133</v>
      </c>
      <c r="G60" s="101" t="s">
        <v>31</v>
      </c>
      <c r="H60" s="101" t="s">
        <v>134</v>
      </c>
      <c r="I60" s="116" t="s">
        <v>147</v>
      </c>
      <c r="J60" s="109" t="s">
        <v>151</v>
      </c>
      <c r="L60" s="129"/>
      <c r="M60" s="129"/>
      <c r="N60" s="129"/>
      <c r="O60" s="129"/>
      <c r="P60" s="129"/>
      <c r="Q60" s="129"/>
      <c r="R60" s="129"/>
    </row>
    <row r="61" spans="1:18" ht="15">
      <c r="A61" s="115"/>
      <c r="B61" s="107"/>
      <c r="C61" s="101"/>
      <c r="D61" s="101"/>
      <c r="E61" s="101"/>
      <c r="F61" s="101"/>
      <c r="G61" s="101"/>
      <c r="H61" s="101"/>
      <c r="I61" s="116"/>
      <c r="J61" s="109"/>
      <c r="L61" s="129"/>
      <c r="M61" s="129"/>
      <c r="N61" s="129"/>
      <c r="O61" s="129"/>
      <c r="P61" s="129"/>
      <c r="Q61" s="129"/>
      <c r="R61" s="129"/>
    </row>
    <row r="62" spans="1:18" ht="15">
      <c r="A62" s="119">
        <v>6</v>
      </c>
      <c r="B62" s="107" t="s">
        <v>152</v>
      </c>
      <c r="C62" s="101" t="s">
        <v>133</v>
      </c>
      <c r="D62" s="101" t="s">
        <v>133</v>
      </c>
      <c r="E62" s="101" t="s">
        <v>146</v>
      </c>
      <c r="F62" s="101" t="s">
        <v>133</v>
      </c>
      <c r="G62" s="101" t="s">
        <v>133</v>
      </c>
      <c r="H62" s="101" t="s">
        <v>31</v>
      </c>
      <c r="I62" s="116" t="s">
        <v>150</v>
      </c>
      <c r="J62" s="109" t="s">
        <v>171</v>
      </c>
      <c r="L62" s="129"/>
      <c r="M62" s="129"/>
      <c r="N62" s="129"/>
      <c r="O62" s="129"/>
      <c r="P62" s="129"/>
      <c r="Q62" s="129"/>
      <c r="R62" s="129"/>
    </row>
    <row r="63" spans="1:18" ht="15">
      <c r="A63" s="115"/>
      <c r="B63" s="107"/>
      <c r="C63" s="101"/>
      <c r="D63" s="101"/>
      <c r="E63" s="101"/>
      <c r="F63" s="101"/>
      <c r="G63" s="101"/>
      <c r="H63" s="101"/>
      <c r="I63" s="116"/>
      <c r="J63" s="109"/>
      <c r="L63" s="129"/>
      <c r="M63" s="129"/>
      <c r="N63" s="129"/>
      <c r="O63" s="129"/>
      <c r="P63" s="129"/>
      <c r="Q63" s="129"/>
      <c r="R63" s="129"/>
    </row>
    <row r="64" spans="1:18">
      <c r="L64" s="129"/>
      <c r="M64" s="129"/>
      <c r="N64" s="129"/>
      <c r="O64" s="129"/>
      <c r="P64" s="129"/>
      <c r="Q64" s="129"/>
      <c r="R64" s="129"/>
    </row>
    <row r="65" spans="1:18" ht="22" thickBot="1">
      <c r="L65" s="129"/>
      <c r="M65" s="129"/>
      <c r="N65" s="129"/>
      <c r="O65" s="129"/>
      <c r="P65" s="129"/>
      <c r="Q65" s="129"/>
      <c r="R65" s="129"/>
    </row>
    <row r="66" spans="1:18" ht="15" customHeight="1">
      <c r="A66" s="112" t="s">
        <v>48</v>
      </c>
      <c r="B66" s="97"/>
      <c r="C66" s="107" t="s">
        <v>59</v>
      </c>
      <c r="D66" s="107" t="s">
        <v>55</v>
      </c>
      <c r="E66" s="107" t="s">
        <v>52</v>
      </c>
      <c r="F66" s="107" t="s">
        <v>58</v>
      </c>
      <c r="G66" s="107" t="s">
        <v>53</v>
      </c>
      <c r="H66" s="108" t="s">
        <v>12</v>
      </c>
      <c r="I66" s="117" t="s">
        <v>5</v>
      </c>
      <c r="L66" s="129"/>
      <c r="M66" s="129"/>
      <c r="N66" s="129"/>
      <c r="O66" s="129"/>
      <c r="P66" s="129"/>
      <c r="Q66" s="129"/>
      <c r="R66" s="129"/>
    </row>
    <row r="67" spans="1:18" ht="16" customHeight="1" thickBot="1">
      <c r="A67" s="113"/>
      <c r="B67" s="98"/>
      <c r="C67" s="107"/>
      <c r="D67" s="107"/>
      <c r="E67" s="107"/>
      <c r="F67" s="107"/>
      <c r="G67" s="107"/>
      <c r="H67" s="108"/>
      <c r="I67" s="118"/>
      <c r="L67" s="129"/>
      <c r="M67" s="129"/>
      <c r="N67" s="129"/>
      <c r="O67" s="129"/>
      <c r="P67" s="129"/>
      <c r="Q67" s="129"/>
      <c r="R67" s="129"/>
    </row>
    <row r="68" spans="1:18" ht="15">
      <c r="A68" s="114">
        <v>1</v>
      </c>
      <c r="B68" s="107" t="s">
        <v>59</v>
      </c>
      <c r="C68" s="101" t="s">
        <v>31</v>
      </c>
      <c r="D68" s="101" t="s">
        <v>134</v>
      </c>
      <c r="E68" s="101" t="s">
        <v>133</v>
      </c>
      <c r="F68" s="101" t="s">
        <v>143</v>
      </c>
      <c r="G68" s="101" t="s">
        <v>142</v>
      </c>
      <c r="H68" s="116" t="s">
        <v>148</v>
      </c>
      <c r="I68" s="109" t="s">
        <v>147</v>
      </c>
      <c r="L68" s="129"/>
      <c r="M68" s="129"/>
      <c r="N68" s="129"/>
      <c r="O68" s="129"/>
      <c r="P68" s="129"/>
      <c r="Q68" s="129"/>
      <c r="R68" s="129"/>
    </row>
    <row r="69" spans="1:18" ht="15">
      <c r="A69" s="115"/>
      <c r="B69" s="107"/>
      <c r="C69" s="101"/>
      <c r="D69" s="101"/>
      <c r="E69" s="101"/>
      <c r="F69" s="101"/>
      <c r="G69" s="101"/>
      <c r="H69" s="116"/>
      <c r="I69" s="109"/>
      <c r="L69" s="129"/>
      <c r="M69" s="129"/>
      <c r="N69" s="129"/>
      <c r="O69" s="129"/>
      <c r="P69" s="129"/>
      <c r="Q69" s="129"/>
      <c r="R69" s="129"/>
    </row>
    <row r="70" spans="1:18" ht="15">
      <c r="A70" s="119">
        <v>2</v>
      </c>
      <c r="B70" s="107" t="s">
        <v>55</v>
      </c>
      <c r="C70" s="101" t="s">
        <v>133</v>
      </c>
      <c r="D70" s="101" t="s">
        <v>31</v>
      </c>
      <c r="E70" s="101" t="s">
        <v>141</v>
      </c>
      <c r="F70" s="101" t="s">
        <v>134</v>
      </c>
      <c r="G70" s="101" t="s">
        <v>144</v>
      </c>
      <c r="H70" s="116" t="s">
        <v>147</v>
      </c>
      <c r="I70" s="109" t="s">
        <v>148</v>
      </c>
      <c r="L70" s="129"/>
      <c r="M70" s="129"/>
      <c r="N70" s="129"/>
      <c r="O70" s="129"/>
      <c r="P70" s="129"/>
      <c r="Q70" s="129"/>
      <c r="R70" s="129"/>
    </row>
    <row r="71" spans="1:18" ht="15">
      <c r="A71" s="115"/>
      <c r="B71" s="107"/>
      <c r="C71" s="101"/>
      <c r="D71" s="101"/>
      <c r="E71" s="101"/>
      <c r="F71" s="101"/>
      <c r="G71" s="101"/>
      <c r="H71" s="116"/>
      <c r="I71" s="109"/>
      <c r="L71" s="129"/>
      <c r="M71" s="129"/>
      <c r="N71" s="129"/>
      <c r="O71" s="129"/>
      <c r="P71" s="129"/>
      <c r="Q71" s="129"/>
      <c r="R71" s="129"/>
    </row>
    <row r="72" spans="1:18" ht="15">
      <c r="A72" s="119">
        <v>3</v>
      </c>
      <c r="B72" s="107" t="s">
        <v>52</v>
      </c>
      <c r="C72" s="101" t="s">
        <v>134</v>
      </c>
      <c r="D72" s="101" t="s">
        <v>143</v>
      </c>
      <c r="E72" s="101" t="s">
        <v>31</v>
      </c>
      <c r="F72" s="101" t="s">
        <v>143</v>
      </c>
      <c r="G72" s="101" t="s">
        <v>142</v>
      </c>
      <c r="H72" s="116" t="s">
        <v>151</v>
      </c>
      <c r="I72" s="109" t="s">
        <v>149</v>
      </c>
      <c r="L72" s="129"/>
      <c r="M72" s="129"/>
      <c r="N72" s="129"/>
      <c r="O72" s="129"/>
      <c r="P72" s="129"/>
      <c r="Q72" s="129"/>
      <c r="R72" s="129"/>
    </row>
    <row r="73" spans="1:18" ht="15">
      <c r="A73" s="115"/>
      <c r="B73" s="107"/>
      <c r="C73" s="101"/>
      <c r="D73" s="101"/>
      <c r="E73" s="101"/>
      <c r="F73" s="101"/>
      <c r="G73" s="101"/>
      <c r="H73" s="116"/>
      <c r="I73" s="109"/>
      <c r="L73" s="129"/>
      <c r="M73" s="129"/>
      <c r="N73" s="129"/>
      <c r="O73" s="129"/>
      <c r="P73" s="129"/>
      <c r="Q73" s="129"/>
      <c r="R73" s="129"/>
    </row>
    <row r="74" spans="1:18" ht="15">
      <c r="A74" s="119">
        <v>4</v>
      </c>
      <c r="B74" s="107" t="s">
        <v>58</v>
      </c>
      <c r="C74" s="101" t="s">
        <v>141</v>
      </c>
      <c r="D74" s="101" t="s">
        <v>133</v>
      </c>
      <c r="E74" s="101" t="s">
        <v>141</v>
      </c>
      <c r="F74" s="101" t="s">
        <v>31</v>
      </c>
      <c r="G74" s="101" t="s">
        <v>162</v>
      </c>
      <c r="H74" s="116" t="s">
        <v>150</v>
      </c>
      <c r="I74" s="109" t="s">
        <v>164</v>
      </c>
      <c r="L74" s="129"/>
      <c r="M74" s="129"/>
      <c r="N74" s="129"/>
      <c r="O74" s="129"/>
      <c r="P74" s="129"/>
      <c r="Q74" s="129"/>
      <c r="R74" s="129"/>
    </row>
    <row r="75" spans="1:18" ht="15">
      <c r="A75" s="115"/>
      <c r="B75" s="107"/>
      <c r="C75" s="101"/>
      <c r="D75" s="101"/>
      <c r="E75" s="101"/>
      <c r="F75" s="101"/>
      <c r="G75" s="101"/>
      <c r="H75" s="116"/>
      <c r="I75" s="109"/>
      <c r="L75" s="129"/>
      <c r="M75" s="129"/>
      <c r="N75" s="129"/>
      <c r="O75" s="129"/>
      <c r="P75" s="129"/>
      <c r="Q75" s="129"/>
      <c r="R75" s="129"/>
    </row>
    <row r="76" spans="1:18" ht="15">
      <c r="A76" s="119">
        <v>5</v>
      </c>
      <c r="B76" s="107" t="s">
        <v>53</v>
      </c>
      <c r="C76" s="101" t="s">
        <v>145</v>
      </c>
      <c r="D76" s="101" t="s">
        <v>146</v>
      </c>
      <c r="E76" s="101" t="s">
        <v>145</v>
      </c>
      <c r="F76" s="101" t="s">
        <v>163</v>
      </c>
      <c r="G76" s="101" t="s">
        <v>31</v>
      </c>
      <c r="H76" s="116" t="s">
        <v>149</v>
      </c>
      <c r="I76" s="109" t="s">
        <v>151</v>
      </c>
      <c r="L76" s="129"/>
      <c r="M76" s="129"/>
      <c r="N76" s="129"/>
      <c r="O76" s="129"/>
      <c r="P76" s="129"/>
      <c r="Q76" s="129"/>
      <c r="R76" s="129"/>
    </row>
    <row r="77" spans="1:18" ht="15">
      <c r="A77" s="115"/>
      <c r="B77" s="107"/>
      <c r="C77" s="101"/>
      <c r="D77" s="101"/>
      <c r="E77" s="101"/>
      <c r="F77" s="101"/>
      <c r="G77" s="101"/>
      <c r="H77" s="116"/>
      <c r="I77" s="109"/>
      <c r="L77" s="129"/>
      <c r="M77" s="129"/>
      <c r="N77" s="129"/>
      <c r="O77" s="129"/>
      <c r="P77" s="129"/>
      <c r="Q77" s="129"/>
      <c r="R77" s="129"/>
    </row>
    <row r="78" spans="1:18" ht="15">
      <c r="B78"/>
      <c r="C78"/>
      <c r="D78"/>
      <c r="E78"/>
      <c r="F78"/>
      <c r="G78"/>
      <c r="H78"/>
      <c r="I78"/>
    </row>
    <row r="79" spans="1:18" ht="15">
      <c r="B79"/>
      <c r="C79"/>
      <c r="D79"/>
      <c r="E79"/>
      <c r="F79"/>
      <c r="G79"/>
      <c r="H79"/>
      <c r="I79"/>
    </row>
  </sheetData>
  <mergeCells count="287">
    <mergeCell ref="A12:H13"/>
    <mergeCell ref="J2:P48"/>
    <mergeCell ref="L50:R77"/>
    <mergeCell ref="I74:I75"/>
    <mergeCell ref="A76:A77"/>
    <mergeCell ref="B76:B77"/>
    <mergeCell ref="C76:C77"/>
    <mergeCell ref="D76:D77"/>
    <mergeCell ref="E76:E77"/>
    <mergeCell ref="F76:F77"/>
    <mergeCell ref="G76:G77"/>
    <mergeCell ref="H76:H77"/>
    <mergeCell ref="I76:I77"/>
    <mergeCell ref="A74:A75"/>
    <mergeCell ref="B74:B75"/>
    <mergeCell ref="C74:C75"/>
    <mergeCell ref="D74:D75"/>
    <mergeCell ref="E74:E75"/>
    <mergeCell ref="F74:F75"/>
    <mergeCell ref="G74:G75"/>
    <mergeCell ref="H74:H75"/>
    <mergeCell ref="I70:I71"/>
    <mergeCell ref="A72:A73"/>
    <mergeCell ref="B72:B73"/>
    <mergeCell ref="C72:C73"/>
    <mergeCell ref="D72:D73"/>
    <mergeCell ref="E72:E73"/>
    <mergeCell ref="F72:F73"/>
    <mergeCell ref="G72:G73"/>
    <mergeCell ref="H72:H73"/>
    <mergeCell ref="I72:I73"/>
    <mergeCell ref="A70:A71"/>
    <mergeCell ref="B70:B71"/>
    <mergeCell ref="C70:C71"/>
    <mergeCell ref="D70:D71"/>
    <mergeCell ref="E70:E71"/>
    <mergeCell ref="F70:F71"/>
    <mergeCell ref="G70:G71"/>
    <mergeCell ref="H70:H71"/>
    <mergeCell ref="I66:I67"/>
    <mergeCell ref="A68:A69"/>
    <mergeCell ref="B68:B69"/>
    <mergeCell ref="C68:C69"/>
    <mergeCell ref="D68:D69"/>
    <mergeCell ref="E68:E69"/>
    <mergeCell ref="F68:F69"/>
    <mergeCell ref="G68:G69"/>
    <mergeCell ref="H68:H69"/>
    <mergeCell ref="I68:I69"/>
    <mergeCell ref="A66:A67"/>
    <mergeCell ref="B66:B67"/>
    <mergeCell ref="C66:C67"/>
    <mergeCell ref="D66:D67"/>
    <mergeCell ref="E66:E67"/>
    <mergeCell ref="F66:F67"/>
    <mergeCell ref="G66:G67"/>
    <mergeCell ref="H66:H67"/>
    <mergeCell ref="B8:B9"/>
    <mergeCell ref="B6:B7"/>
    <mergeCell ref="B2:B3"/>
    <mergeCell ref="B14:B15"/>
    <mergeCell ref="B28:B29"/>
    <mergeCell ref="B30:B31"/>
    <mergeCell ref="B32:B33"/>
    <mergeCell ref="B34:B35"/>
    <mergeCell ref="H26:H27"/>
    <mergeCell ref="B26:B27"/>
    <mergeCell ref="E26:E27"/>
    <mergeCell ref="F26:F27"/>
    <mergeCell ref="C20:C21"/>
    <mergeCell ref="D22:D23"/>
    <mergeCell ref="E20:E21"/>
    <mergeCell ref="F20:F21"/>
    <mergeCell ref="H20:H21"/>
    <mergeCell ref="G26:G27"/>
    <mergeCell ref="H28:H29"/>
    <mergeCell ref="H30:H31"/>
    <mergeCell ref="H32:H33"/>
    <mergeCell ref="G20:G21"/>
    <mergeCell ref="G22:G23"/>
    <mergeCell ref="H34:H35"/>
    <mergeCell ref="H62:H63"/>
    <mergeCell ref="C2:C3"/>
    <mergeCell ref="D2:D3"/>
    <mergeCell ref="E2:E3"/>
    <mergeCell ref="F2:F3"/>
    <mergeCell ref="H2:H3"/>
    <mergeCell ref="F14:F15"/>
    <mergeCell ref="C14:C15"/>
    <mergeCell ref="D14:D15"/>
    <mergeCell ref="E14:E15"/>
    <mergeCell ref="C50:C51"/>
    <mergeCell ref="D50:D51"/>
    <mergeCell ref="E50:E51"/>
    <mergeCell ref="F50:F51"/>
    <mergeCell ref="G50:G51"/>
    <mergeCell ref="H50:H51"/>
    <mergeCell ref="C38:C39"/>
    <mergeCell ref="D38:D39"/>
    <mergeCell ref="E38:E39"/>
    <mergeCell ref="G44:G45"/>
    <mergeCell ref="G46:G47"/>
    <mergeCell ref="H38:H39"/>
    <mergeCell ref="F38:F39"/>
    <mergeCell ref="D26:D27"/>
    <mergeCell ref="A62:A63"/>
    <mergeCell ref="C62:C63"/>
    <mergeCell ref="D62:D63"/>
    <mergeCell ref="E62:E63"/>
    <mergeCell ref="F62:F63"/>
    <mergeCell ref="I62:I63"/>
    <mergeCell ref="J62:J63"/>
    <mergeCell ref="B52:B53"/>
    <mergeCell ref="B54:B55"/>
    <mergeCell ref="B56:B57"/>
    <mergeCell ref="B58:B59"/>
    <mergeCell ref="B60:B61"/>
    <mergeCell ref="B62:B63"/>
    <mergeCell ref="G52:G53"/>
    <mergeCell ref="G54:G55"/>
    <mergeCell ref="G56:G57"/>
    <mergeCell ref="G58:G59"/>
    <mergeCell ref="G60:G61"/>
    <mergeCell ref="G62:G63"/>
    <mergeCell ref="H52:H53"/>
    <mergeCell ref="H54:H55"/>
    <mergeCell ref="H56:H57"/>
    <mergeCell ref="H58:H59"/>
    <mergeCell ref="H60:H61"/>
    <mergeCell ref="A58:A59"/>
    <mergeCell ref="C58:C59"/>
    <mergeCell ref="D58:D59"/>
    <mergeCell ref="E58:E59"/>
    <mergeCell ref="F58:F59"/>
    <mergeCell ref="I58:I59"/>
    <mergeCell ref="J58:J59"/>
    <mergeCell ref="A60:A61"/>
    <mergeCell ref="C60:C61"/>
    <mergeCell ref="D60:D61"/>
    <mergeCell ref="E60:E61"/>
    <mergeCell ref="F60:F61"/>
    <mergeCell ref="I60:I61"/>
    <mergeCell ref="J60:J61"/>
    <mergeCell ref="A54:A55"/>
    <mergeCell ref="C54:C55"/>
    <mergeCell ref="D54:D55"/>
    <mergeCell ref="E54:E55"/>
    <mergeCell ref="F54:F55"/>
    <mergeCell ref="I54:I55"/>
    <mergeCell ref="J54:J55"/>
    <mergeCell ref="A56:A57"/>
    <mergeCell ref="C56:C57"/>
    <mergeCell ref="D56:D57"/>
    <mergeCell ref="E56:E57"/>
    <mergeCell ref="F56:F57"/>
    <mergeCell ref="I56:I57"/>
    <mergeCell ref="J56:J57"/>
    <mergeCell ref="A50:A51"/>
    <mergeCell ref="I50:I51"/>
    <mergeCell ref="A52:A53"/>
    <mergeCell ref="C52:C53"/>
    <mergeCell ref="D52:D53"/>
    <mergeCell ref="E52:E53"/>
    <mergeCell ref="F52:F53"/>
    <mergeCell ref="I52:I53"/>
    <mergeCell ref="J52:J53"/>
    <mergeCell ref="B50:B51"/>
    <mergeCell ref="J50:J51"/>
    <mergeCell ref="D34:D35"/>
    <mergeCell ref="E34:E35"/>
    <mergeCell ref="F34:F35"/>
    <mergeCell ref="C28:C29"/>
    <mergeCell ref="D28:D29"/>
    <mergeCell ref="E28:E29"/>
    <mergeCell ref="F28:F29"/>
    <mergeCell ref="A32:A33"/>
    <mergeCell ref="C32:C33"/>
    <mergeCell ref="D32:D33"/>
    <mergeCell ref="E32:E33"/>
    <mergeCell ref="F32:F33"/>
    <mergeCell ref="F30:F31"/>
    <mergeCell ref="A28:A29"/>
    <mergeCell ref="F18:F19"/>
    <mergeCell ref="E18:E19"/>
    <mergeCell ref="D20:D21"/>
    <mergeCell ref="A22:A23"/>
    <mergeCell ref="C22:C23"/>
    <mergeCell ref="E22:E23"/>
    <mergeCell ref="F22:F23"/>
    <mergeCell ref="A20:A21"/>
    <mergeCell ref="B18:B19"/>
    <mergeCell ref="B20:B21"/>
    <mergeCell ref="B22:B23"/>
    <mergeCell ref="A2:A3"/>
    <mergeCell ref="A4:A5"/>
    <mergeCell ref="C4:C5"/>
    <mergeCell ref="D4:D5"/>
    <mergeCell ref="E4:E5"/>
    <mergeCell ref="F4:F5"/>
    <mergeCell ref="H4:H5"/>
    <mergeCell ref="H6:H7"/>
    <mergeCell ref="H8:H9"/>
    <mergeCell ref="A8:A9"/>
    <mergeCell ref="C8:C9"/>
    <mergeCell ref="D8:D9"/>
    <mergeCell ref="E8:E9"/>
    <mergeCell ref="F8:F9"/>
    <mergeCell ref="A6:A7"/>
    <mergeCell ref="C6:C7"/>
    <mergeCell ref="D6:D7"/>
    <mergeCell ref="E6:E7"/>
    <mergeCell ref="F6:F7"/>
    <mergeCell ref="G2:G3"/>
    <mergeCell ref="G4:G5"/>
    <mergeCell ref="G6:G7"/>
    <mergeCell ref="G8:G9"/>
    <mergeCell ref="B4:B5"/>
    <mergeCell ref="A10:A11"/>
    <mergeCell ref="C10:C11"/>
    <mergeCell ref="D10:D11"/>
    <mergeCell ref="E10:E11"/>
    <mergeCell ref="F10:F11"/>
    <mergeCell ref="B10:B11"/>
    <mergeCell ref="G14:G15"/>
    <mergeCell ref="H16:H17"/>
    <mergeCell ref="H18:H19"/>
    <mergeCell ref="H14:H15"/>
    <mergeCell ref="A14:A15"/>
    <mergeCell ref="A16:A17"/>
    <mergeCell ref="C16:C17"/>
    <mergeCell ref="D16:D17"/>
    <mergeCell ref="E16:E17"/>
    <mergeCell ref="F16:F17"/>
    <mergeCell ref="B16:B17"/>
    <mergeCell ref="G10:G11"/>
    <mergeCell ref="H10:H11"/>
    <mergeCell ref="G16:G17"/>
    <mergeCell ref="G18:G19"/>
    <mergeCell ref="A18:A19"/>
    <mergeCell ref="C18:C19"/>
    <mergeCell ref="D18:D19"/>
    <mergeCell ref="A46:A47"/>
    <mergeCell ref="C46:C47"/>
    <mergeCell ref="D46:D47"/>
    <mergeCell ref="E46:E47"/>
    <mergeCell ref="F46:F47"/>
    <mergeCell ref="H46:H47"/>
    <mergeCell ref="B46:B47"/>
    <mergeCell ref="G42:G43"/>
    <mergeCell ref="H40:H41"/>
    <mergeCell ref="B40:B41"/>
    <mergeCell ref="A42:A43"/>
    <mergeCell ref="C42:C43"/>
    <mergeCell ref="D42:D43"/>
    <mergeCell ref="E42:E43"/>
    <mergeCell ref="F42:F43"/>
    <mergeCell ref="H42:H43"/>
    <mergeCell ref="G40:G41"/>
    <mergeCell ref="A40:A41"/>
    <mergeCell ref="C40:C41"/>
    <mergeCell ref="D40:D41"/>
    <mergeCell ref="E40:E41"/>
    <mergeCell ref="F40:F41"/>
    <mergeCell ref="H22:H23"/>
    <mergeCell ref="A44:A45"/>
    <mergeCell ref="C44:C45"/>
    <mergeCell ref="D44:D45"/>
    <mergeCell ref="E44:E45"/>
    <mergeCell ref="F44:F45"/>
    <mergeCell ref="H44:H45"/>
    <mergeCell ref="B42:B43"/>
    <mergeCell ref="B44:B45"/>
    <mergeCell ref="B38:B39"/>
    <mergeCell ref="A26:A27"/>
    <mergeCell ref="A30:A31"/>
    <mergeCell ref="C30:C31"/>
    <mergeCell ref="D30:D31"/>
    <mergeCell ref="E30:E31"/>
    <mergeCell ref="C26:C27"/>
    <mergeCell ref="A38:A39"/>
    <mergeCell ref="G38:G39"/>
    <mergeCell ref="G32:G33"/>
    <mergeCell ref="G28:G29"/>
    <mergeCell ref="G30:G31"/>
    <mergeCell ref="G34:G35"/>
    <mergeCell ref="A34:A35"/>
    <mergeCell ref="C34:C35"/>
  </mergeCells>
  <pageMargins left="0.25" right="0.25" top="0.75" bottom="0.75" header="0.3" footer="0.3"/>
  <pageSetup paperSize="9" scale="36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AAB31-655A-0944-8AA3-8533DDC6640D}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06"/>
  <sheetViews>
    <sheetView showGridLines="0" topLeftCell="A80" zoomScale="144" workbookViewId="0">
      <selection activeCell="K102" sqref="K102"/>
    </sheetView>
  </sheetViews>
  <sheetFormatPr baseColWidth="10" defaultColWidth="8.83203125" defaultRowHeight="21"/>
  <cols>
    <col min="1" max="1" width="5.1640625" customWidth="1"/>
    <col min="2" max="2" width="9.6640625" style="4" customWidth="1"/>
    <col min="3" max="3" width="8.83203125" style="5"/>
    <col min="4" max="4" width="20.5" style="4" customWidth="1"/>
    <col min="5" max="5" width="20.33203125" style="4" customWidth="1"/>
    <col min="6" max="7" width="10" style="3" customWidth="1"/>
    <col min="8" max="8" width="14.33203125" style="15" customWidth="1"/>
  </cols>
  <sheetData>
    <row r="1" spans="1:8" ht="20" thickBot="1">
      <c r="A1" s="71"/>
      <c r="B1" s="9" t="s">
        <v>7</v>
      </c>
      <c r="C1" s="6" t="s">
        <v>8</v>
      </c>
      <c r="D1" s="7"/>
      <c r="E1" s="8"/>
      <c r="F1" s="9" t="s">
        <v>6</v>
      </c>
      <c r="G1" s="70" t="s">
        <v>43</v>
      </c>
      <c r="H1" s="14" t="s">
        <v>11</v>
      </c>
    </row>
    <row r="2" spans="1:8" ht="15.5" customHeight="1">
      <c r="A2" s="100" t="s">
        <v>22</v>
      </c>
      <c r="B2" s="130" t="s">
        <v>2</v>
      </c>
      <c r="C2" s="139" t="s">
        <v>17</v>
      </c>
      <c r="D2" s="143" t="str">
        <f>skupiny!B6</f>
        <v>Šnor Jakub</v>
      </c>
      <c r="E2" s="145" t="str">
        <f>skupiny!B4</f>
        <v>Nejedlý Jonáš</v>
      </c>
      <c r="F2" s="134" t="s">
        <v>138</v>
      </c>
      <c r="G2" s="152">
        <v>0.375</v>
      </c>
      <c r="H2" s="136" t="s">
        <v>134</v>
      </c>
    </row>
    <row r="3" spans="1:8" ht="16.25" customHeight="1" thickBot="1">
      <c r="A3" s="100"/>
      <c r="B3" s="138"/>
      <c r="C3" s="140"/>
      <c r="D3" s="144"/>
      <c r="E3" s="146"/>
      <c r="F3" s="141"/>
      <c r="G3" s="141"/>
      <c r="H3" s="142"/>
    </row>
    <row r="4" spans="1:8" ht="15.5" customHeight="1">
      <c r="A4" s="100" t="s">
        <v>23</v>
      </c>
      <c r="B4" s="130" t="s">
        <v>2</v>
      </c>
      <c r="C4" s="132" t="s">
        <v>16</v>
      </c>
      <c r="D4" s="143" t="str">
        <f>skupiny!B8</f>
        <v>Schejbal Daniel</v>
      </c>
      <c r="E4" s="145" t="str">
        <f>skupiny!B10</f>
        <v>Fulka Eduard</v>
      </c>
      <c r="F4" s="134" t="s">
        <v>139</v>
      </c>
      <c r="G4" s="147">
        <v>0.375</v>
      </c>
      <c r="H4" s="136" t="s">
        <v>134</v>
      </c>
    </row>
    <row r="5" spans="1:8" ht="16.25" customHeight="1" thickBot="1">
      <c r="A5" s="100"/>
      <c r="B5" s="138"/>
      <c r="C5" s="133"/>
      <c r="D5" s="144"/>
      <c r="E5" s="146"/>
      <c r="F5" s="141"/>
      <c r="G5" s="148"/>
      <c r="H5" s="142"/>
    </row>
    <row r="6" spans="1:8" ht="15.5" customHeight="1">
      <c r="A6" s="100" t="s">
        <v>24</v>
      </c>
      <c r="B6" s="130" t="s">
        <v>3</v>
      </c>
      <c r="C6" s="139" t="s">
        <v>17</v>
      </c>
      <c r="D6" s="143" t="str">
        <f>skupiny!B18</f>
        <v>Šrůtek Daniel</v>
      </c>
      <c r="E6" s="145" t="str">
        <f>skupiny!B16</f>
        <v>Havlena Tomáš</v>
      </c>
      <c r="F6" s="134" t="s">
        <v>135</v>
      </c>
      <c r="G6" s="147">
        <v>0.375</v>
      </c>
      <c r="H6" s="136" t="s">
        <v>142</v>
      </c>
    </row>
    <row r="7" spans="1:8" ht="16.25" customHeight="1" thickBot="1">
      <c r="A7" s="100"/>
      <c r="B7" s="138"/>
      <c r="C7" s="140"/>
      <c r="D7" s="144"/>
      <c r="E7" s="146"/>
      <c r="F7" s="141"/>
      <c r="G7" s="148"/>
      <c r="H7" s="142"/>
    </row>
    <row r="8" spans="1:8" ht="15.5" customHeight="1">
      <c r="A8" s="100" t="s">
        <v>25</v>
      </c>
      <c r="B8" s="130" t="s">
        <v>3</v>
      </c>
      <c r="C8" s="132" t="s">
        <v>16</v>
      </c>
      <c r="D8" s="153" t="str">
        <f>skupiny!B20</f>
        <v>Myška Filip</v>
      </c>
      <c r="E8" s="150" t="str">
        <f>skupiny!B22</f>
        <v>Provazník Tadeáš</v>
      </c>
      <c r="F8" s="134" t="s">
        <v>136</v>
      </c>
      <c r="G8" s="147">
        <v>0.375</v>
      </c>
      <c r="H8" s="136" t="s">
        <v>134</v>
      </c>
    </row>
    <row r="9" spans="1:8" ht="16.25" customHeight="1" thickBot="1">
      <c r="A9" s="100"/>
      <c r="B9" s="138"/>
      <c r="C9" s="133"/>
      <c r="D9" s="154"/>
      <c r="E9" s="151"/>
      <c r="F9" s="141"/>
      <c r="G9" s="148"/>
      <c r="H9" s="142"/>
    </row>
    <row r="10" spans="1:8" ht="16.25" customHeight="1">
      <c r="A10" s="100" t="s">
        <v>85</v>
      </c>
      <c r="B10" s="130" t="s">
        <v>4</v>
      </c>
      <c r="C10" s="139" t="s">
        <v>17</v>
      </c>
      <c r="D10" s="143" t="str">
        <f>skupiny!B30</f>
        <v>Procházka Cyprián</v>
      </c>
      <c r="E10" s="145" t="str">
        <f>skupiny!B28</f>
        <v>Kněbort Patrik</v>
      </c>
      <c r="F10" s="134"/>
      <c r="G10" s="147">
        <v>0.375</v>
      </c>
      <c r="H10" s="136" t="s">
        <v>134</v>
      </c>
    </row>
    <row r="11" spans="1:8" ht="16.25" customHeight="1" thickBot="1">
      <c r="A11" s="100"/>
      <c r="B11" s="138"/>
      <c r="C11" s="140"/>
      <c r="D11" s="144"/>
      <c r="E11" s="146"/>
      <c r="F11" s="141"/>
      <c r="G11" s="148"/>
      <c r="H11" s="142"/>
    </row>
    <row r="12" spans="1:8" ht="16.25" customHeight="1">
      <c r="A12" s="100" t="s">
        <v>86</v>
      </c>
      <c r="B12" s="130" t="s">
        <v>4</v>
      </c>
      <c r="C12" s="132" t="s">
        <v>16</v>
      </c>
      <c r="D12" s="143" t="str">
        <f>skupiny!B32</f>
        <v>Sapák Lukáš</v>
      </c>
      <c r="E12" s="145" t="str">
        <f>skupiny!B34</f>
        <v xml:space="preserve">Bludský Marek </v>
      </c>
      <c r="F12" s="134" t="s">
        <v>140</v>
      </c>
      <c r="G12" s="147">
        <v>0.375</v>
      </c>
      <c r="H12" s="136" t="s">
        <v>141</v>
      </c>
    </row>
    <row r="13" spans="1:8" ht="16.25" customHeight="1" thickBot="1">
      <c r="A13" s="100"/>
      <c r="B13" s="138"/>
      <c r="C13" s="133"/>
      <c r="D13" s="144"/>
      <c r="E13" s="146"/>
      <c r="F13" s="141"/>
      <c r="G13" s="148"/>
      <c r="H13" s="142"/>
    </row>
    <row r="14" spans="1:8" ht="15.5" customHeight="1">
      <c r="A14" s="100" t="s">
        <v>87</v>
      </c>
      <c r="B14" s="130" t="s">
        <v>21</v>
      </c>
      <c r="C14" s="139" t="s">
        <v>17</v>
      </c>
      <c r="D14" s="143" t="str">
        <f>skupiny!B42</f>
        <v>Hruška David</v>
      </c>
      <c r="E14" s="145" t="str">
        <f>skupiny!B40</f>
        <v xml:space="preserve">Šikr Michael </v>
      </c>
      <c r="F14" s="134" t="s">
        <v>137</v>
      </c>
      <c r="G14" s="147">
        <v>0.375</v>
      </c>
      <c r="H14" s="136" t="s">
        <v>133</v>
      </c>
    </row>
    <row r="15" spans="1:8" ht="16.25" customHeight="1" thickBot="1">
      <c r="A15" s="100"/>
      <c r="B15" s="138"/>
      <c r="C15" s="140"/>
      <c r="D15" s="144"/>
      <c r="E15" s="146"/>
      <c r="F15" s="141"/>
      <c r="G15" s="148"/>
      <c r="H15" s="142"/>
    </row>
    <row r="16" spans="1:8" ht="15.5" customHeight="1">
      <c r="A16" s="100" t="s">
        <v>88</v>
      </c>
      <c r="B16" s="130" t="s">
        <v>21</v>
      </c>
      <c r="C16" s="132" t="s">
        <v>16</v>
      </c>
      <c r="D16" s="143" t="str">
        <f>skupiny!B44</f>
        <v>Kordík Filip</v>
      </c>
      <c r="E16" s="145" t="str">
        <f>skupiny!B46</f>
        <v>Diviš Jaroslav</v>
      </c>
      <c r="F16" s="134">
        <v>5</v>
      </c>
      <c r="G16" s="152">
        <v>0.375</v>
      </c>
      <c r="H16" s="136" t="s">
        <v>133</v>
      </c>
    </row>
    <row r="17" spans="1:8" ht="16.25" customHeight="1" thickBot="1">
      <c r="A17" s="100"/>
      <c r="B17" s="138"/>
      <c r="C17" s="133"/>
      <c r="D17" s="144"/>
      <c r="E17" s="146"/>
      <c r="F17" s="141"/>
      <c r="G17" s="141"/>
      <c r="H17" s="142"/>
    </row>
    <row r="18" spans="1:8" ht="20" hidden="1" thickBot="1">
      <c r="A18" s="71"/>
      <c r="B18" s="9" t="s">
        <v>7</v>
      </c>
      <c r="C18" s="6" t="s">
        <v>8</v>
      </c>
      <c r="D18" s="7" t="s">
        <v>10</v>
      </c>
      <c r="E18" s="8" t="s">
        <v>10</v>
      </c>
      <c r="F18" s="9" t="s">
        <v>6</v>
      </c>
      <c r="G18" s="70" t="s">
        <v>43</v>
      </c>
      <c r="H18" s="14" t="s">
        <v>11</v>
      </c>
    </row>
    <row r="19" spans="1:8" ht="16" customHeight="1">
      <c r="A19" s="100" t="s">
        <v>89</v>
      </c>
      <c r="B19" s="130" t="s">
        <v>2</v>
      </c>
      <c r="C19" s="132" t="s">
        <v>60</v>
      </c>
      <c r="D19" s="143" t="s">
        <v>62</v>
      </c>
      <c r="E19" s="145" t="s">
        <v>63</v>
      </c>
      <c r="F19" s="134">
        <v>6</v>
      </c>
      <c r="G19" s="152">
        <v>0.39583333333333331</v>
      </c>
      <c r="H19" s="136" t="s">
        <v>134</v>
      </c>
    </row>
    <row r="20" spans="1:8" ht="17" customHeight="1" thickBot="1">
      <c r="A20" s="100"/>
      <c r="B20" s="138"/>
      <c r="C20" s="133"/>
      <c r="D20" s="144"/>
      <c r="E20" s="146"/>
      <c r="F20" s="141"/>
      <c r="G20" s="141"/>
      <c r="H20" s="142"/>
    </row>
    <row r="21" spans="1:8" ht="16" customHeight="1">
      <c r="A21" s="100" t="s">
        <v>90</v>
      </c>
      <c r="B21" s="130" t="s">
        <v>2</v>
      </c>
      <c r="C21" s="139" t="s">
        <v>61</v>
      </c>
      <c r="D21" s="143" t="s">
        <v>64</v>
      </c>
      <c r="E21" s="145" t="s">
        <v>65</v>
      </c>
      <c r="F21" s="134">
        <v>7</v>
      </c>
      <c r="G21" s="152">
        <v>0.39583333333333331</v>
      </c>
      <c r="H21" s="136" t="s">
        <v>142</v>
      </c>
    </row>
    <row r="22" spans="1:8" ht="17" customHeight="1" thickBot="1">
      <c r="A22" s="100"/>
      <c r="B22" s="138"/>
      <c r="C22" s="149"/>
      <c r="D22" s="144"/>
      <c r="E22" s="146"/>
      <c r="F22" s="141"/>
      <c r="G22" s="141"/>
      <c r="H22" s="142"/>
    </row>
    <row r="23" spans="1:8" ht="16" customHeight="1">
      <c r="A23" s="100" t="s">
        <v>91</v>
      </c>
      <c r="B23" s="130" t="s">
        <v>2</v>
      </c>
      <c r="C23" s="132" t="s">
        <v>16</v>
      </c>
      <c r="D23" s="143" t="s">
        <v>66</v>
      </c>
      <c r="E23" s="150" t="s">
        <v>67</v>
      </c>
      <c r="F23" s="134" t="s">
        <v>3</v>
      </c>
      <c r="G23" s="152">
        <v>0.39583333333333331</v>
      </c>
      <c r="H23" s="136" t="s">
        <v>133</v>
      </c>
    </row>
    <row r="24" spans="1:8" ht="17" customHeight="1" thickBot="1">
      <c r="A24" s="100"/>
      <c r="B24" s="138"/>
      <c r="C24" s="133"/>
      <c r="D24" s="144"/>
      <c r="E24" s="151"/>
      <c r="F24" s="141"/>
      <c r="G24" s="141"/>
      <c r="H24" s="142"/>
    </row>
    <row r="25" spans="1:8" ht="16" customHeight="1">
      <c r="A25" s="100" t="s">
        <v>92</v>
      </c>
      <c r="B25" s="130" t="s">
        <v>3</v>
      </c>
      <c r="C25" s="139" t="s">
        <v>61</v>
      </c>
      <c r="D25" s="143" t="s">
        <v>68</v>
      </c>
      <c r="E25" s="150" t="s">
        <v>69</v>
      </c>
      <c r="F25" s="134" t="s">
        <v>2</v>
      </c>
      <c r="G25" s="152">
        <v>0.39583333333333331</v>
      </c>
      <c r="H25" s="136" t="s">
        <v>144</v>
      </c>
    </row>
    <row r="26" spans="1:8" ht="17" customHeight="1" thickBot="1">
      <c r="A26" s="100"/>
      <c r="B26" s="138"/>
      <c r="C26" s="149"/>
      <c r="D26" s="144"/>
      <c r="E26" s="151"/>
      <c r="F26" s="141"/>
      <c r="G26" s="141"/>
      <c r="H26" s="137"/>
    </row>
    <row r="27" spans="1:8" ht="17" customHeight="1">
      <c r="A27" s="100" t="s">
        <v>93</v>
      </c>
      <c r="B27" s="130" t="s">
        <v>3</v>
      </c>
      <c r="C27" s="132" t="s">
        <v>16</v>
      </c>
      <c r="D27" s="143" t="s">
        <v>70</v>
      </c>
      <c r="E27" s="145" t="s">
        <v>71</v>
      </c>
      <c r="F27" s="134" t="s">
        <v>4</v>
      </c>
      <c r="G27" s="152">
        <v>0.39583333333333331</v>
      </c>
      <c r="H27" s="136" t="s">
        <v>143</v>
      </c>
    </row>
    <row r="28" spans="1:8" ht="17" customHeight="1" thickBot="1">
      <c r="A28" s="100"/>
      <c r="B28" s="138"/>
      <c r="C28" s="133"/>
      <c r="D28" s="144"/>
      <c r="E28" s="146"/>
      <c r="F28" s="141"/>
      <c r="G28" s="141"/>
      <c r="H28" s="142"/>
    </row>
    <row r="29" spans="1:8" ht="17" customHeight="1" thickBot="1">
      <c r="A29" s="71"/>
      <c r="B29" s="9" t="s">
        <v>7</v>
      </c>
      <c r="C29" s="6" t="s">
        <v>8</v>
      </c>
      <c r="D29" s="7"/>
      <c r="E29" s="8"/>
      <c r="F29" s="9" t="s">
        <v>6</v>
      </c>
      <c r="G29" s="70" t="s">
        <v>43</v>
      </c>
      <c r="H29" s="14" t="s">
        <v>11</v>
      </c>
    </row>
    <row r="30" spans="1:8" ht="17" customHeight="1">
      <c r="A30" s="100" t="s">
        <v>94</v>
      </c>
      <c r="B30" s="130" t="s">
        <v>2</v>
      </c>
      <c r="C30" s="132" t="s">
        <v>18</v>
      </c>
      <c r="D30" s="143" t="str">
        <f>E2</f>
        <v>Nejedlý Jonáš</v>
      </c>
      <c r="E30" s="145" t="str">
        <f>D4</f>
        <v>Schejbal Daniel</v>
      </c>
      <c r="F30" s="134">
        <v>5</v>
      </c>
      <c r="G30" s="63"/>
      <c r="H30" s="136" t="s">
        <v>134</v>
      </c>
    </row>
    <row r="31" spans="1:8" ht="16" customHeight="1" thickBot="1">
      <c r="A31" s="100"/>
      <c r="B31" s="138"/>
      <c r="C31" s="133"/>
      <c r="D31" s="144"/>
      <c r="E31" s="146"/>
      <c r="F31" s="141"/>
      <c r="G31" s="64"/>
      <c r="H31" s="142"/>
    </row>
    <row r="32" spans="1:8" ht="17" customHeight="1">
      <c r="A32" s="100" t="s">
        <v>95</v>
      </c>
      <c r="B32" s="130" t="s">
        <v>2</v>
      </c>
      <c r="C32" s="139" t="s">
        <v>19</v>
      </c>
      <c r="D32" s="143" t="str">
        <f>D2</f>
        <v>Šnor Jakub</v>
      </c>
      <c r="E32" s="145" t="str">
        <f>E4</f>
        <v>Fulka Eduard</v>
      </c>
      <c r="F32" s="134">
        <v>6</v>
      </c>
      <c r="G32" s="63"/>
      <c r="H32" s="136" t="s">
        <v>134</v>
      </c>
    </row>
    <row r="33" spans="1:8" ht="16" customHeight="1" thickBot="1">
      <c r="A33" s="100"/>
      <c r="B33" s="138"/>
      <c r="C33" s="149"/>
      <c r="D33" s="144"/>
      <c r="E33" s="146"/>
      <c r="F33" s="141"/>
      <c r="G33" s="64"/>
      <c r="H33" s="142"/>
    </row>
    <row r="34" spans="1:8" ht="17" customHeight="1">
      <c r="A34" s="100" t="s">
        <v>96</v>
      </c>
      <c r="B34" s="130" t="s">
        <v>3</v>
      </c>
      <c r="C34" s="132" t="s">
        <v>18</v>
      </c>
      <c r="D34" s="143" t="str">
        <f>E6</f>
        <v>Havlena Tomáš</v>
      </c>
      <c r="E34" s="150" t="str">
        <f>D8</f>
        <v>Myška Filip</v>
      </c>
      <c r="F34" s="134">
        <v>7</v>
      </c>
      <c r="G34" s="63"/>
      <c r="H34" s="136" t="s">
        <v>143</v>
      </c>
    </row>
    <row r="35" spans="1:8" ht="20" customHeight="1" thickBot="1">
      <c r="A35" s="100"/>
      <c r="B35" s="138"/>
      <c r="C35" s="133"/>
      <c r="D35" s="144"/>
      <c r="E35" s="151"/>
      <c r="F35" s="141"/>
      <c r="G35" s="64"/>
      <c r="H35" s="142"/>
    </row>
    <row r="36" spans="1:8" ht="17" customHeight="1">
      <c r="A36" s="100" t="s">
        <v>97</v>
      </c>
      <c r="B36" s="130" t="s">
        <v>3</v>
      </c>
      <c r="C36" s="139" t="s">
        <v>19</v>
      </c>
      <c r="D36" s="143" t="str">
        <f>D6</f>
        <v>Šrůtek Daniel</v>
      </c>
      <c r="E36" s="150" t="str">
        <f>E8</f>
        <v>Provazník Tadeáš</v>
      </c>
      <c r="F36" s="134">
        <v>4</v>
      </c>
      <c r="G36" s="63"/>
      <c r="H36" s="136" t="s">
        <v>134</v>
      </c>
    </row>
    <row r="37" spans="1:8" ht="17" customHeight="1" thickBot="1">
      <c r="A37" s="100"/>
      <c r="B37" s="138"/>
      <c r="C37" s="149"/>
      <c r="D37" s="144"/>
      <c r="E37" s="151"/>
      <c r="F37" s="135"/>
      <c r="G37" s="65"/>
      <c r="H37" s="137"/>
    </row>
    <row r="38" spans="1:8" ht="17" customHeight="1">
      <c r="A38" s="100" t="s">
        <v>98</v>
      </c>
      <c r="B38" s="130" t="s">
        <v>4</v>
      </c>
      <c r="C38" s="132" t="s">
        <v>18</v>
      </c>
      <c r="D38" s="143" t="str">
        <f>E10</f>
        <v>Kněbort Patrik</v>
      </c>
      <c r="E38" s="145" t="str">
        <f>D12</f>
        <v>Sapák Lukáš</v>
      </c>
      <c r="F38" s="134">
        <f>--L30</f>
        <v>0</v>
      </c>
      <c r="G38" s="63"/>
      <c r="H38" s="136" t="s">
        <v>133</v>
      </c>
    </row>
    <row r="39" spans="1:8" ht="17" customHeight="1" thickBot="1">
      <c r="A39" s="100"/>
      <c r="B39" s="138"/>
      <c r="C39" s="133"/>
      <c r="D39" s="144"/>
      <c r="E39" s="146"/>
      <c r="F39" s="141"/>
      <c r="G39" s="64"/>
      <c r="H39" s="142"/>
    </row>
    <row r="40" spans="1:8" ht="16" customHeight="1">
      <c r="A40" s="100" t="s">
        <v>99</v>
      </c>
      <c r="B40" s="130" t="s">
        <v>4</v>
      </c>
      <c r="C40" s="139" t="s">
        <v>19</v>
      </c>
      <c r="D40" s="155" t="str">
        <f>skupiny!B30</f>
        <v>Procházka Cyprián</v>
      </c>
      <c r="E40" s="145" t="str">
        <f>E12</f>
        <v xml:space="preserve">Bludský Marek </v>
      </c>
      <c r="F40" s="135">
        <v>3</v>
      </c>
      <c r="G40" s="65"/>
      <c r="H40" s="137" t="s">
        <v>141</v>
      </c>
    </row>
    <row r="41" spans="1:8" ht="17" customHeight="1" thickBot="1">
      <c r="A41" s="100"/>
      <c r="B41" s="138"/>
      <c r="C41" s="149"/>
      <c r="D41" s="156"/>
      <c r="E41" s="146"/>
      <c r="F41" s="141"/>
      <c r="G41" s="64"/>
      <c r="H41" s="142"/>
    </row>
    <row r="42" spans="1:8" ht="16" customHeight="1">
      <c r="A42" s="100" t="s">
        <v>100</v>
      </c>
      <c r="B42" s="130" t="s">
        <v>21</v>
      </c>
      <c r="C42" s="132" t="s">
        <v>18</v>
      </c>
      <c r="D42" s="143" t="str">
        <f>E14</f>
        <v xml:space="preserve">Šikr Michael </v>
      </c>
      <c r="E42" s="145" t="str">
        <f>D16</f>
        <v>Kordík Filip</v>
      </c>
      <c r="F42" s="134">
        <v>2</v>
      </c>
      <c r="G42" s="63"/>
      <c r="H42" s="136" t="s">
        <v>134</v>
      </c>
    </row>
    <row r="43" spans="1:8" ht="17" customHeight="1" thickBot="1">
      <c r="A43" s="100"/>
      <c r="B43" s="138"/>
      <c r="C43" s="133"/>
      <c r="D43" s="144"/>
      <c r="E43" s="146"/>
      <c r="F43" s="141"/>
      <c r="G43" s="64"/>
      <c r="H43" s="142"/>
    </row>
    <row r="44" spans="1:8" ht="17" customHeight="1">
      <c r="A44" s="100" t="s">
        <v>101</v>
      </c>
      <c r="B44" s="130" t="s">
        <v>21</v>
      </c>
      <c r="C44" s="139" t="s">
        <v>19</v>
      </c>
      <c r="D44" s="143" t="str">
        <f>D14</f>
        <v>Hruška David</v>
      </c>
      <c r="E44" s="145" t="str">
        <f>E16</f>
        <v>Diviš Jaroslav</v>
      </c>
      <c r="F44" s="134">
        <v>3</v>
      </c>
      <c r="G44" s="63"/>
      <c r="H44" s="136" t="s">
        <v>134</v>
      </c>
    </row>
    <row r="45" spans="1:8" ht="17" customHeight="1" thickBot="1">
      <c r="A45" s="100"/>
      <c r="B45" s="138"/>
      <c r="C45" s="140"/>
      <c r="D45" s="144"/>
      <c r="E45" s="146"/>
      <c r="F45" s="141"/>
      <c r="G45" s="64"/>
      <c r="H45" s="142"/>
    </row>
    <row r="46" spans="1:8" ht="17" customHeight="1">
      <c r="A46" s="100" t="s">
        <v>102</v>
      </c>
      <c r="B46" s="130" t="s">
        <v>2</v>
      </c>
      <c r="C46" s="132" t="s">
        <v>72</v>
      </c>
      <c r="D46" s="143" t="s">
        <v>63</v>
      </c>
      <c r="E46" s="145" t="s">
        <v>73</v>
      </c>
      <c r="F46" s="134">
        <v>2</v>
      </c>
      <c r="G46" s="63"/>
      <c r="H46" s="136" t="s">
        <v>133</v>
      </c>
    </row>
    <row r="47" spans="1:8" ht="17" customHeight="1" thickBot="1">
      <c r="A47" s="100"/>
      <c r="B47" s="138"/>
      <c r="C47" s="133"/>
      <c r="D47" s="144"/>
      <c r="E47" s="146"/>
      <c r="F47" s="141"/>
      <c r="G47" s="64"/>
      <c r="H47" s="142"/>
    </row>
    <row r="48" spans="1:8" ht="16" customHeight="1">
      <c r="A48" s="100" t="s">
        <v>103</v>
      </c>
      <c r="B48" s="130" t="s">
        <v>2</v>
      </c>
      <c r="C48" s="139" t="s">
        <v>61</v>
      </c>
      <c r="D48" s="143" t="s">
        <v>65</v>
      </c>
      <c r="E48" s="145" t="s">
        <v>66</v>
      </c>
      <c r="F48" s="134">
        <v>4</v>
      </c>
      <c r="G48" s="63"/>
      <c r="H48" s="136" t="s">
        <v>134</v>
      </c>
    </row>
    <row r="49" spans="1:8" ht="17" customHeight="1" thickBot="1">
      <c r="A49" s="100"/>
      <c r="B49" s="138"/>
      <c r="C49" s="149"/>
      <c r="D49" s="144"/>
      <c r="E49" s="146"/>
      <c r="F49" s="141"/>
      <c r="G49" s="64"/>
      <c r="H49" s="142"/>
    </row>
    <row r="50" spans="1:8" ht="16" customHeight="1">
      <c r="A50" s="100" t="s">
        <v>104</v>
      </c>
      <c r="B50" s="130" t="s">
        <v>2</v>
      </c>
      <c r="C50" s="132" t="s">
        <v>74</v>
      </c>
      <c r="D50" s="143" t="s">
        <v>62</v>
      </c>
      <c r="E50" s="150" t="s">
        <v>64</v>
      </c>
      <c r="F50" s="134" t="s">
        <v>3</v>
      </c>
      <c r="G50" s="63"/>
      <c r="H50" s="136" t="s">
        <v>143</v>
      </c>
    </row>
    <row r="51" spans="1:8" ht="17" customHeight="1" thickBot="1">
      <c r="A51" s="100"/>
      <c r="B51" s="138"/>
      <c r="C51" s="133"/>
      <c r="D51" s="144"/>
      <c r="E51" s="151"/>
      <c r="F51" s="141"/>
      <c r="G51" s="64"/>
      <c r="H51" s="142"/>
    </row>
    <row r="52" spans="1:8">
      <c r="A52" s="100" t="s">
        <v>105</v>
      </c>
      <c r="B52" s="130" t="s">
        <v>3</v>
      </c>
      <c r="C52" s="139" t="s">
        <v>75</v>
      </c>
      <c r="D52" s="143" t="s">
        <v>69</v>
      </c>
      <c r="E52" s="150" t="s">
        <v>70</v>
      </c>
      <c r="F52" s="134" t="s">
        <v>4</v>
      </c>
      <c r="G52" s="63"/>
      <c r="H52" s="136" t="s">
        <v>145</v>
      </c>
    </row>
    <row r="53" spans="1:8" ht="22" thickBot="1">
      <c r="A53" s="100"/>
      <c r="B53" s="138"/>
      <c r="C53" s="149"/>
      <c r="D53" s="144"/>
      <c r="E53" s="151"/>
      <c r="F53" s="135"/>
      <c r="G53" s="65"/>
      <c r="H53" s="137"/>
    </row>
    <row r="54" spans="1:8">
      <c r="A54" s="100" t="s">
        <v>106</v>
      </c>
      <c r="B54" s="130" t="s">
        <v>3</v>
      </c>
      <c r="C54" s="132" t="s">
        <v>74</v>
      </c>
      <c r="D54" s="143" t="s">
        <v>76</v>
      </c>
      <c r="E54" s="145" t="s">
        <v>68</v>
      </c>
      <c r="F54" s="134" t="s">
        <v>2</v>
      </c>
      <c r="G54" s="63"/>
      <c r="H54" s="136" t="s">
        <v>134</v>
      </c>
    </row>
    <row r="55" spans="1:8" ht="22" thickBot="1">
      <c r="A55" s="100"/>
      <c r="B55" s="138"/>
      <c r="C55" s="133"/>
      <c r="D55" s="144"/>
      <c r="E55" s="146"/>
      <c r="F55" s="141"/>
      <c r="G55" s="64"/>
      <c r="H55" s="142"/>
    </row>
    <row r="56" spans="1:8" ht="20" thickBot="1">
      <c r="A56" s="71"/>
      <c r="B56" s="9" t="s">
        <v>7</v>
      </c>
      <c r="C56" s="6" t="s">
        <v>8</v>
      </c>
      <c r="D56" s="7" t="s">
        <v>10</v>
      </c>
      <c r="E56" s="8" t="s">
        <v>10</v>
      </c>
      <c r="F56" s="9" t="s">
        <v>6</v>
      </c>
      <c r="G56" s="70" t="s">
        <v>43</v>
      </c>
      <c r="H56" s="14" t="s">
        <v>11</v>
      </c>
    </row>
    <row r="57" spans="1:8">
      <c r="A57" s="100" t="s">
        <v>107</v>
      </c>
      <c r="B57" s="130" t="s">
        <v>2</v>
      </c>
      <c r="C57" s="139" t="s">
        <v>20</v>
      </c>
      <c r="D57" s="143" t="str">
        <f>E32</f>
        <v>Fulka Eduard</v>
      </c>
      <c r="E57" s="145" t="str">
        <f>D30</f>
        <v>Nejedlý Jonáš</v>
      </c>
      <c r="F57" s="134">
        <v>5</v>
      </c>
      <c r="G57" s="63"/>
      <c r="H57" s="136" t="s">
        <v>133</v>
      </c>
    </row>
    <row r="58" spans="1:8" ht="22" thickBot="1">
      <c r="A58" s="100"/>
      <c r="B58" s="138"/>
      <c r="C58" s="140"/>
      <c r="D58" s="144"/>
      <c r="E58" s="146"/>
      <c r="F58" s="141"/>
      <c r="G58" s="64"/>
      <c r="H58" s="142"/>
    </row>
    <row r="59" spans="1:8">
      <c r="A59" s="100" t="s">
        <v>108</v>
      </c>
      <c r="B59" s="130" t="s">
        <v>2</v>
      </c>
      <c r="C59" s="132" t="s">
        <v>9</v>
      </c>
      <c r="D59" s="143" t="str">
        <f>D32</f>
        <v>Šnor Jakub</v>
      </c>
      <c r="E59" s="145" t="str">
        <f>E30</f>
        <v>Schejbal Daniel</v>
      </c>
      <c r="F59" s="134">
        <v>4</v>
      </c>
      <c r="G59" s="63"/>
      <c r="H59" s="136" t="s">
        <v>143</v>
      </c>
    </row>
    <row r="60" spans="1:8" ht="22" thickBot="1">
      <c r="A60" s="100"/>
      <c r="B60" s="138"/>
      <c r="C60" s="133"/>
      <c r="D60" s="144"/>
      <c r="E60" s="146"/>
      <c r="F60" s="141"/>
      <c r="G60" s="64"/>
      <c r="H60" s="142"/>
    </row>
    <row r="61" spans="1:8">
      <c r="A61" s="100" t="s">
        <v>109</v>
      </c>
      <c r="B61" s="130" t="s">
        <v>3</v>
      </c>
      <c r="C61" s="139" t="s">
        <v>20</v>
      </c>
      <c r="D61" s="143" t="s">
        <v>34</v>
      </c>
      <c r="E61" s="145" t="str">
        <f>D34</f>
        <v>Havlena Tomáš</v>
      </c>
      <c r="F61" s="134">
        <v>7</v>
      </c>
      <c r="G61" s="63"/>
      <c r="H61" s="136" t="s">
        <v>133</v>
      </c>
    </row>
    <row r="62" spans="1:8" ht="22" thickBot="1">
      <c r="A62" s="100"/>
      <c r="B62" s="138"/>
      <c r="C62" s="140"/>
      <c r="D62" s="144"/>
      <c r="E62" s="146"/>
      <c r="F62" s="141"/>
      <c r="G62" s="64"/>
      <c r="H62" s="142"/>
    </row>
    <row r="63" spans="1:8">
      <c r="A63" s="100" t="s">
        <v>110</v>
      </c>
      <c r="B63" s="130" t="s">
        <v>3</v>
      </c>
      <c r="C63" s="132" t="s">
        <v>9</v>
      </c>
      <c r="D63" s="153" t="str">
        <f>E36</f>
        <v>Provazník Tadeáš</v>
      </c>
      <c r="E63" s="150" t="str">
        <f>E34</f>
        <v>Myška Filip</v>
      </c>
      <c r="F63" s="134"/>
      <c r="G63" s="63"/>
      <c r="H63" s="136"/>
    </row>
    <row r="64" spans="1:8" ht="22" thickBot="1">
      <c r="A64" s="100"/>
      <c r="B64" s="131"/>
      <c r="C64" s="133"/>
      <c r="D64" s="154"/>
      <c r="E64" s="151"/>
      <c r="F64" s="135"/>
      <c r="G64" s="65"/>
      <c r="H64" s="137"/>
    </row>
    <row r="65" spans="1:8">
      <c r="A65" s="100" t="s">
        <v>111</v>
      </c>
      <c r="B65" s="130" t="s">
        <v>4</v>
      </c>
      <c r="C65" s="139" t="s">
        <v>20</v>
      </c>
      <c r="D65" s="143" t="str">
        <f>E40</f>
        <v xml:space="preserve">Bludský Marek </v>
      </c>
      <c r="E65" s="145" t="str">
        <f>D38</f>
        <v>Kněbort Patrik</v>
      </c>
      <c r="F65" s="134"/>
      <c r="G65" s="63"/>
      <c r="H65" s="136" t="s">
        <v>134</v>
      </c>
    </row>
    <row r="66" spans="1:8" ht="22" thickBot="1">
      <c r="A66" s="100"/>
      <c r="B66" s="138"/>
      <c r="C66" s="140"/>
      <c r="D66" s="144"/>
      <c r="E66" s="146"/>
      <c r="F66" s="141"/>
      <c r="G66" s="64"/>
      <c r="H66" s="142"/>
    </row>
    <row r="67" spans="1:8">
      <c r="A67" s="100" t="s">
        <v>112</v>
      </c>
      <c r="B67" s="131" t="s">
        <v>4</v>
      </c>
      <c r="C67" s="132" t="s">
        <v>9</v>
      </c>
      <c r="D67" s="143" t="str">
        <f>D40</f>
        <v>Procházka Cyprián</v>
      </c>
      <c r="E67" s="145" t="str">
        <f>E38</f>
        <v>Sapák Lukáš</v>
      </c>
      <c r="F67" s="135" t="s">
        <v>2</v>
      </c>
      <c r="G67" s="65"/>
      <c r="H67" s="137"/>
    </row>
    <row r="68" spans="1:8" ht="22" thickBot="1">
      <c r="A68" s="100"/>
      <c r="B68" s="138"/>
      <c r="C68" s="133"/>
      <c r="D68" s="144"/>
      <c r="E68" s="146"/>
      <c r="F68" s="141"/>
      <c r="G68" s="64"/>
      <c r="H68" s="142"/>
    </row>
    <row r="69" spans="1:8">
      <c r="A69" s="100" t="s">
        <v>113</v>
      </c>
      <c r="B69" s="130" t="s">
        <v>21</v>
      </c>
      <c r="C69" s="139" t="s">
        <v>20</v>
      </c>
      <c r="D69" s="143" t="str">
        <f>E44</f>
        <v>Diviš Jaroslav</v>
      </c>
      <c r="E69" s="145" t="str">
        <f>D42</f>
        <v xml:space="preserve">Šikr Michael </v>
      </c>
      <c r="F69" s="134" t="s">
        <v>3</v>
      </c>
      <c r="G69" s="63"/>
      <c r="H69" s="136" t="s">
        <v>133</v>
      </c>
    </row>
    <row r="70" spans="1:8" ht="22" thickBot="1">
      <c r="A70" s="100"/>
      <c r="B70" s="138"/>
      <c r="C70" s="140"/>
      <c r="D70" s="144"/>
      <c r="E70" s="146"/>
      <c r="F70" s="141"/>
      <c r="G70" s="64"/>
      <c r="H70" s="142"/>
    </row>
    <row r="71" spans="1:8">
      <c r="A71" s="100" t="s">
        <v>114</v>
      </c>
      <c r="B71" s="130" t="s">
        <v>21</v>
      </c>
      <c r="C71" s="132" t="s">
        <v>9</v>
      </c>
      <c r="D71" s="143" t="str">
        <f>D44</f>
        <v>Hruška David</v>
      </c>
      <c r="E71" s="145" t="str">
        <f>E42</f>
        <v>Kordík Filip</v>
      </c>
      <c r="F71" s="134" t="s">
        <v>4</v>
      </c>
      <c r="G71" s="63"/>
      <c r="H71" s="136" t="s">
        <v>134</v>
      </c>
    </row>
    <row r="72" spans="1:8" ht="22" thickBot="1">
      <c r="A72" s="100"/>
      <c r="B72" s="138"/>
      <c r="C72" s="133"/>
      <c r="D72" s="144"/>
      <c r="E72" s="146"/>
      <c r="F72" s="141"/>
      <c r="G72" s="64"/>
      <c r="H72" s="142"/>
    </row>
    <row r="73" spans="1:8" ht="20" thickBot="1">
      <c r="A73" s="71"/>
      <c r="B73" s="9" t="s">
        <v>7</v>
      </c>
      <c r="C73" s="6" t="s">
        <v>8</v>
      </c>
      <c r="D73" s="7" t="s">
        <v>10</v>
      </c>
      <c r="E73" s="8" t="s">
        <v>10</v>
      </c>
      <c r="F73" s="9" t="s">
        <v>6</v>
      </c>
      <c r="G73" s="70" t="s">
        <v>43</v>
      </c>
      <c r="H73" s="14" t="s">
        <v>11</v>
      </c>
    </row>
    <row r="74" spans="1:8">
      <c r="A74" s="100" t="s">
        <v>115</v>
      </c>
      <c r="B74" s="130" t="s">
        <v>2</v>
      </c>
      <c r="C74" s="132" t="s">
        <v>77</v>
      </c>
      <c r="D74" s="143" t="s">
        <v>64</v>
      </c>
      <c r="E74" s="145" t="s">
        <v>63</v>
      </c>
      <c r="F74" s="134" t="s">
        <v>3</v>
      </c>
      <c r="G74" s="63"/>
      <c r="H74" s="136" t="s">
        <v>134</v>
      </c>
    </row>
    <row r="75" spans="1:8" ht="22" thickBot="1">
      <c r="A75" s="100"/>
      <c r="B75" s="138"/>
      <c r="C75" s="133"/>
      <c r="D75" s="144"/>
      <c r="E75" s="146"/>
      <c r="F75" s="141"/>
      <c r="G75" s="64"/>
      <c r="H75" s="142"/>
    </row>
    <row r="76" spans="1:8">
      <c r="A76" s="100" t="s">
        <v>116</v>
      </c>
      <c r="B76" s="130" t="s">
        <v>2</v>
      </c>
      <c r="C76" s="139" t="s">
        <v>61</v>
      </c>
      <c r="D76" s="143" t="s">
        <v>66</v>
      </c>
      <c r="E76" s="145" t="s">
        <v>62</v>
      </c>
      <c r="F76" s="134" t="s">
        <v>2</v>
      </c>
      <c r="G76" s="63"/>
      <c r="H76" s="136" t="s">
        <v>145</v>
      </c>
    </row>
    <row r="77" spans="1:8" ht="22" thickBot="1">
      <c r="A77" s="100"/>
      <c r="B77" s="138"/>
      <c r="C77" s="149"/>
      <c r="D77" s="144"/>
      <c r="E77" s="146"/>
      <c r="F77" s="141"/>
      <c r="G77" s="64"/>
      <c r="H77" s="142"/>
    </row>
    <row r="78" spans="1:8">
      <c r="A78" s="100" t="s">
        <v>117</v>
      </c>
      <c r="B78" s="130" t="s">
        <v>3</v>
      </c>
      <c r="C78" s="132" t="s">
        <v>18</v>
      </c>
      <c r="D78" s="143" t="s">
        <v>73</v>
      </c>
      <c r="E78" s="150" t="s">
        <v>65</v>
      </c>
      <c r="F78" s="134" t="s">
        <v>3</v>
      </c>
      <c r="G78" s="63"/>
      <c r="H78" s="136" t="s">
        <v>134</v>
      </c>
    </row>
    <row r="79" spans="1:8" ht="22" thickBot="1">
      <c r="A79" s="100"/>
      <c r="B79" s="138"/>
      <c r="C79" s="133"/>
      <c r="D79" s="144"/>
      <c r="E79" s="151"/>
      <c r="F79" s="141"/>
      <c r="G79" s="64"/>
      <c r="H79" s="142"/>
    </row>
    <row r="80" spans="1:8">
      <c r="A80" s="100" t="s">
        <v>118</v>
      </c>
      <c r="B80" s="130" t="s">
        <v>3</v>
      </c>
      <c r="C80" s="139" t="s">
        <v>19</v>
      </c>
      <c r="D80" s="143" t="s">
        <v>70</v>
      </c>
      <c r="E80" s="150" t="s">
        <v>78</v>
      </c>
      <c r="F80" s="134" t="s">
        <v>4</v>
      </c>
      <c r="G80" s="63"/>
      <c r="H80" s="136" t="s">
        <v>134</v>
      </c>
    </row>
    <row r="81" spans="1:8" ht="22" thickBot="1">
      <c r="A81" s="100"/>
      <c r="B81" s="138"/>
      <c r="C81" s="149"/>
      <c r="D81" s="144"/>
      <c r="E81" s="151"/>
      <c r="F81" s="135"/>
      <c r="G81" s="65"/>
      <c r="H81" s="137"/>
    </row>
    <row r="82" spans="1:8">
      <c r="A82" s="100" t="s">
        <v>119</v>
      </c>
      <c r="B82" s="130" t="s">
        <v>3</v>
      </c>
      <c r="C82" s="132" t="s">
        <v>79</v>
      </c>
      <c r="D82" s="143" t="s">
        <v>71</v>
      </c>
      <c r="E82" s="145" t="s">
        <v>69</v>
      </c>
      <c r="F82" s="134" t="s">
        <v>2</v>
      </c>
      <c r="G82" s="63"/>
      <c r="H82" s="136" t="s">
        <v>162</v>
      </c>
    </row>
    <row r="83" spans="1:8" ht="22" thickBot="1">
      <c r="A83" s="100"/>
      <c r="B83" s="138"/>
      <c r="C83" s="133"/>
      <c r="D83" s="144"/>
      <c r="E83" s="146"/>
      <c r="F83" s="141"/>
      <c r="G83" s="64"/>
      <c r="H83" s="142"/>
    </row>
    <row r="84" spans="1:8">
      <c r="A84" s="100" t="s">
        <v>120</v>
      </c>
      <c r="B84" s="130" t="s">
        <v>2</v>
      </c>
      <c r="C84" s="139" t="s">
        <v>80</v>
      </c>
      <c r="D84" s="155" t="s">
        <v>65</v>
      </c>
      <c r="E84" s="145" t="s">
        <v>63</v>
      </c>
      <c r="F84" s="135" t="s">
        <v>4</v>
      </c>
      <c r="G84" s="65"/>
      <c r="H84" s="137" t="s">
        <v>134</v>
      </c>
    </row>
    <row r="85" spans="1:8" ht="22" thickBot="1">
      <c r="A85" s="100"/>
      <c r="B85" s="138"/>
      <c r="C85" s="149"/>
      <c r="D85" s="156"/>
      <c r="E85" s="146"/>
      <c r="F85" s="141"/>
      <c r="G85" s="64"/>
      <c r="H85" s="142"/>
    </row>
    <row r="86" spans="1:8">
      <c r="A86" s="100" t="s">
        <v>121</v>
      </c>
      <c r="B86" s="130" t="s">
        <v>2</v>
      </c>
      <c r="C86" s="132" t="s">
        <v>82</v>
      </c>
      <c r="D86" s="143" t="s">
        <v>62</v>
      </c>
      <c r="E86" s="145" t="s">
        <v>73</v>
      </c>
      <c r="F86" s="134" t="s">
        <v>3</v>
      </c>
      <c r="G86" s="63"/>
      <c r="H86" s="136" t="s">
        <v>133</v>
      </c>
    </row>
    <row r="87" spans="1:8" ht="22" thickBot="1">
      <c r="A87" s="100"/>
      <c r="B87" s="138"/>
      <c r="C87" s="133"/>
      <c r="D87" s="144"/>
      <c r="E87" s="146"/>
      <c r="F87" s="141"/>
      <c r="G87" s="64"/>
      <c r="H87" s="142"/>
    </row>
    <row r="88" spans="1:8">
      <c r="A88" s="100" t="s">
        <v>122</v>
      </c>
      <c r="B88" s="130" t="s">
        <v>2</v>
      </c>
      <c r="C88" s="139" t="s">
        <v>19</v>
      </c>
      <c r="D88" s="143" t="s">
        <v>64</v>
      </c>
      <c r="E88" s="145" t="s">
        <v>66</v>
      </c>
      <c r="F88" s="134" t="s">
        <v>3</v>
      </c>
      <c r="G88" s="63"/>
      <c r="H88" s="136" t="s">
        <v>143</v>
      </c>
    </row>
    <row r="89" spans="1:8" ht="22" thickBot="1">
      <c r="A89" s="100"/>
      <c r="B89" s="138"/>
      <c r="C89" s="140"/>
      <c r="D89" s="144"/>
      <c r="E89" s="146"/>
      <c r="F89" s="141"/>
      <c r="G89" s="64"/>
      <c r="H89" s="142"/>
    </row>
    <row r="90" spans="1:8" ht="20" thickBot="1">
      <c r="A90" s="71"/>
      <c r="B90" s="9" t="s">
        <v>7</v>
      </c>
      <c r="C90" s="6" t="s">
        <v>8</v>
      </c>
      <c r="D90" s="7" t="s">
        <v>10</v>
      </c>
      <c r="E90" s="8" t="s">
        <v>10</v>
      </c>
      <c r="F90" s="9" t="s">
        <v>6</v>
      </c>
      <c r="G90" s="70" t="s">
        <v>43</v>
      </c>
      <c r="H90" s="14" t="s">
        <v>11</v>
      </c>
    </row>
    <row r="91" spans="1:8" ht="21" customHeight="1">
      <c r="A91" s="100" t="s">
        <v>123</v>
      </c>
      <c r="B91" s="130" t="s">
        <v>3</v>
      </c>
      <c r="C91" s="132" t="s">
        <v>82</v>
      </c>
      <c r="D91" s="143" t="s">
        <v>76</v>
      </c>
      <c r="E91" s="145" t="s">
        <v>71</v>
      </c>
      <c r="F91" s="134" t="s">
        <v>4</v>
      </c>
      <c r="G91" s="134"/>
      <c r="H91" s="136" t="s">
        <v>143</v>
      </c>
    </row>
    <row r="92" spans="1:8" ht="16" thickBot="1">
      <c r="A92" s="100"/>
      <c r="B92" s="138"/>
      <c r="C92" s="133"/>
      <c r="D92" s="144"/>
      <c r="E92" s="146"/>
      <c r="F92" s="141"/>
      <c r="G92" s="141"/>
      <c r="H92" s="142"/>
    </row>
    <row r="93" spans="1:8" ht="21" customHeight="1">
      <c r="A93" s="100" t="s">
        <v>124</v>
      </c>
      <c r="B93" s="130" t="s">
        <v>3</v>
      </c>
      <c r="C93" s="139" t="s">
        <v>9</v>
      </c>
      <c r="D93" s="143" t="s">
        <v>68</v>
      </c>
      <c r="E93" s="145" t="s">
        <v>70</v>
      </c>
      <c r="F93" s="134" t="s">
        <v>4</v>
      </c>
      <c r="G93" s="134"/>
      <c r="H93" s="136" t="s">
        <v>141</v>
      </c>
    </row>
    <row r="94" spans="1:8" ht="16" thickBot="1">
      <c r="A94" s="100"/>
      <c r="B94" s="138"/>
      <c r="C94" s="149"/>
      <c r="D94" s="144"/>
      <c r="E94" s="146"/>
      <c r="F94" s="141"/>
      <c r="G94" s="141"/>
      <c r="H94" s="142"/>
    </row>
    <row r="95" spans="1:8" ht="21" customHeight="1">
      <c r="A95" s="100" t="s">
        <v>125</v>
      </c>
      <c r="B95" s="130" t="s">
        <v>2</v>
      </c>
      <c r="C95" s="132" t="s">
        <v>81</v>
      </c>
      <c r="D95" s="143" t="s">
        <v>66</v>
      </c>
      <c r="E95" s="150" t="s">
        <v>63</v>
      </c>
      <c r="F95" s="134" t="s">
        <v>3</v>
      </c>
      <c r="G95" s="134"/>
      <c r="H95" s="136" t="s">
        <v>144</v>
      </c>
    </row>
    <row r="96" spans="1:8" ht="16" thickBot="1">
      <c r="A96" s="100"/>
      <c r="B96" s="138"/>
      <c r="C96" s="133"/>
      <c r="D96" s="144"/>
      <c r="E96" s="151"/>
      <c r="F96" s="141"/>
      <c r="G96" s="141"/>
      <c r="H96" s="142"/>
    </row>
    <row r="97" spans="1:8">
      <c r="A97" s="100" t="s">
        <v>126</v>
      </c>
      <c r="B97" s="130" t="s">
        <v>2</v>
      </c>
      <c r="C97" s="139" t="s">
        <v>19</v>
      </c>
      <c r="D97" s="143" t="s">
        <v>73</v>
      </c>
      <c r="E97" s="150" t="s">
        <v>64</v>
      </c>
      <c r="F97" s="134" t="s">
        <v>3</v>
      </c>
      <c r="G97" s="63"/>
      <c r="H97" s="136" t="s">
        <v>134</v>
      </c>
    </row>
    <row r="98" spans="1:8" ht="22" thickBot="1">
      <c r="A98" s="100"/>
      <c r="B98" s="138"/>
      <c r="C98" s="149"/>
      <c r="D98" s="144"/>
      <c r="E98" s="151"/>
      <c r="F98" s="135"/>
      <c r="G98" s="65"/>
      <c r="H98" s="137"/>
    </row>
    <row r="99" spans="1:8">
      <c r="A99" s="100" t="s">
        <v>127</v>
      </c>
      <c r="B99" s="130" t="s">
        <v>2</v>
      </c>
      <c r="C99" s="132" t="s">
        <v>83</v>
      </c>
      <c r="D99" s="143" t="s">
        <v>65</v>
      </c>
      <c r="E99" s="145" t="s">
        <v>62</v>
      </c>
      <c r="F99" s="134" t="s">
        <v>2</v>
      </c>
      <c r="G99" s="63"/>
      <c r="H99" s="136" t="s">
        <v>162</v>
      </c>
    </row>
    <row r="100" spans="1:8" ht="22" thickBot="1">
      <c r="A100" s="100"/>
      <c r="B100" s="138"/>
      <c r="C100" s="133"/>
      <c r="D100" s="144"/>
      <c r="E100" s="146"/>
      <c r="F100" s="141"/>
      <c r="G100" s="64"/>
      <c r="H100" s="142"/>
    </row>
    <row r="101" spans="1:8">
      <c r="A101" s="100" t="s">
        <v>128</v>
      </c>
      <c r="B101" s="130" t="s">
        <v>3</v>
      </c>
      <c r="C101" s="139" t="s">
        <v>84</v>
      </c>
      <c r="D101" s="155" t="s">
        <v>71</v>
      </c>
      <c r="E101" s="145" t="s">
        <v>68</v>
      </c>
      <c r="F101" s="135" t="s">
        <v>4</v>
      </c>
      <c r="G101" s="65"/>
      <c r="H101" s="137" t="s">
        <v>133</v>
      </c>
    </row>
    <row r="102" spans="1:8" ht="22" thickBot="1">
      <c r="A102" s="100"/>
      <c r="B102" s="138"/>
      <c r="C102" s="149"/>
      <c r="D102" s="156"/>
      <c r="E102" s="146"/>
      <c r="F102" s="141"/>
      <c r="G102" s="64"/>
      <c r="H102" s="142"/>
    </row>
    <row r="103" spans="1:8">
      <c r="A103" s="100" t="s">
        <v>129</v>
      </c>
      <c r="B103" s="130" t="s">
        <v>3</v>
      </c>
      <c r="C103" s="132" t="s">
        <v>83</v>
      </c>
      <c r="D103" s="143" t="s">
        <v>69</v>
      </c>
      <c r="E103" s="145" t="s">
        <v>78</v>
      </c>
      <c r="F103" s="134" t="s">
        <v>3</v>
      </c>
      <c r="G103" s="63"/>
      <c r="H103" s="136" t="s">
        <v>141</v>
      </c>
    </row>
    <row r="104" spans="1:8" ht="22" thickBot="1">
      <c r="A104" s="100"/>
      <c r="B104" s="138"/>
      <c r="C104" s="133"/>
      <c r="D104" s="144"/>
      <c r="E104" s="146"/>
      <c r="F104" s="141"/>
      <c r="G104" s="64"/>
      <c r="H104" s="142"/>
    </row>
    <row r="105" spans="1:8" ht="15">
      <c r="B105"/>
      <c r="C105"/>
      <c r="D105"/>
      <c r="E105"/>
      <c r="F105"/>
      <c r="G105"/>
      <c r="H105"/>
    </row>
    <row r="106" spans="1:8" ht="15">
      <c r="B106"/>
      <c r="C106"/>
      <c r="D106"/>
      <c r="E106"/>
      <c r="F106"/>
      <c r="G106"/>
      <c r="H106"/>
    </row>
  </sheetData>
  <mergeCells count="359">
    <mergeCell ref="A95:A96"/>
    <mergeCell ref="A97:A98"/>
    <mergeCell ref="A99:A100"/>
    <mergeCell ref="A101:A102"/>
    <mergeCell ref="A103:A104"/>
    <mergeCell ref="A84:A85"/>
    <mergeCell ref="A86:A87"/>
    <mergeCell ref="A88:A89"/>
    <mergeCell ref="A91:A92"/>
    <mergeCell ref="A93:A94"/>
    <mergeCell ref="A52:A53"/>
    <mergeCell ref="A54:A55"/>
    <mergeCell ref="A57:A58"/>
    <mergeCell ref="A59:A60"/>
    <mergeCell ref="A61:A62"/>
    <mergeCell ref="A2:A3"/>
    <mergeCell ref="A4:A5"/>
    <mergeCell ref="A6:A7"/>
    <mergeCell ref="A8:A9"/>
    <mergeCell ref="A10:A11"/>
    <mergeCell ref="A12:A13"/>
    <mergeCell ref="A14:A15"/>
    <mergeCell ref="A16:A17"/>
    <mergeCell ref="A19:A20"/>
    <mergeCell ref="A21:A22"/>
    <mergeCell ref="A23:A24"/>
    <mergeCell ref="A25:A26"/>
    <mergeCell ref="A27:A28"/>
    <mergeCell ref="A30:A31"/>
    <mergeCell ref="A32:A33"/>
    <mergeCell ref="A48:A49"/>
    <mergeCell ref="A50:A51"/>
    <mergeCell ref="H101:H102"/>
    <mergeCell ref="B103:B104"/>
    <mergeCell ref="C103:C104"/>
    <mergeCell ref="D103:D104"/>
    <mergeCell ref="E103:E104"/>
    <mergeCell ref="F103:F104"/>
    <mergeCell ref="H103:H104"/>
    <mergeCell ref="B101:B102"/>
    <mergeCell ref="C101:C102"/>
    <mergeCell ref="D101:D102"/>
    <mergeCell ref="E101:E102"/>
    <mergeCell ref="F101:F102"/>
    <mergeCell ref="H97:H98"/>
    <mergeCell ref="B99:B100"/>
    <mergeCell ref="C99:C100"/>
    <mergeCell ref="D99:D100"/>
    <mergeCell ref="E99:E100"/>
    <mergeCell ref="F99:F100"/>
    <mergeCell ref="H99:H100"/>
    <mergeCell ref="B97:B98"/>
    <mergeCell ref="C97:C98"/>
    <mergeCell ref="D97:D98"/>
    <mergeCell ref="E97:E98"/>
    <mergeCell ref="F97:F98"/>
    <mergeCell ref="H93:H94"/>
    <mergeCell ref="B95:B96"/>
    <mergeCell ref="C95:C96"/>
    <mergeCell ref="D95:D96"/>
    <mergeCell ref="E95:E96"/>
    <mergeCell ref="F95:F96"/>
    <mergeCell ref="H95:H96"/>
    <mergeCell ref="B93:B94"/>
    <mergeCell ref="C93:C94"/>
    <mergeCell ref="D93:D94"/>
    <mergeCell ref="E93:E94"/>
    <mergeCell ref="F93:F94"/>
    <mergeCell ref="G93:G94"/>
    <mergeCell ref="G95:G96"/>
    <mergeCell ref="H88:H89"/>
    <mergeCell ref="B91:B92"/>
    <mergeCell ref="C91:C92"/>
    <mergeCell ref="D91:D92"/>
    <mergeCell ref="E91:E92"/>
    <mergeCell ref="F91:F92"/>
    <mergeCell ref="H91:H92"/>
    <mergeCell ref="B88:B89"/>
    <mergeCell ref="C88:C89"/>
    <mergeCell ref="D88:D89"/>
    <mergeCell ref="E88:E89"/>
    <mergeCell ref="F88:F89"/>
    <mergeCell ref="G91:G92"/>
    <mergeCell ref="H84:H85"/>
    <mergeCell ref="B86:B87"/>
    <mergeCell ref="C86:C87"/>
    <mergeCell ref="D86:D87"/>
    <mergeCell ref="E86:E87"/>
    <mergeCell ref="F86:F87"/>
    <mergeCell ref="H86:H87"/>
    <mergeCell ref="B84:B85"/>
    <mergeCell ref="C84:C85"/>
    <mergeCell ref="D84:D85"/>
    <mergeCell ref="E84:E85"/>
    <mergeCell ref="F84:F85"/>
    <mergeCell ref="H80:H81"/>
    <mergeCell ref="B82:B83"/>
    <mergeCell ref="C82:C83"/>
    <mergeCell ref="D82:D83"/>
    <mergeCell ref="E82:E83"/>
    <mergeCell ref="F82:F83"/>
    <mergeCell ref="H82:H83"/>
    <mergeCell ref="B80:B81"/>
    <mergeCell ref="C80:C81"/>
    <mergeCell ref="D80:D81"/>
    <mergeCell ref="E80:E81"/>
    <mergeCell ref="F80:F81"/>
    <mergeCell ref="H76:H77"/>
    <mergeCell ref="B78:B79"/>
    <mergeCell ref="C78:C79"/>
    <mergeCell ref="D78:D79"/>
    <mergeCell ref="E78:E79"/>
    <mergeCell ref="F78:F79"/>
    <mergeCell ref="H78:H79"/>
    <mergeCell ref="B76:B77"/>
    <mergeCell ref="C76:C77"/>
    <mergeCell ref="D76:D77"/>
    <mergeCell ref="E76:E77"/>
    <mergeCell ref="F76:F77"/>
    <mergeCell ref="B74:B75"/>
    <mergeCell ref="C74:C75"/>
    <mergeCell ref="D74:D75"/>
    <mergeCell ref="E74:E75"/>
    <mergeCell ref="F74:F75"/>
    <mergeCell ref="H74:H75"/>
    <mergeCell ref="A65:A66"/>
    <mergeCell ref="A67:A68"/>
    <mergeCell ref="A69:A70"/>
    <mergeCell ref="A71:A72"/>
    <mergeCell ref="A74:A75"/>
    <mergeCell ref="B71:B72"/>
    <mergeCell ref="C71:C72"/>
    <mergeCell ref="F71:F72"/>
    <mergeCell ref="H71:H72"/>
    <mergeCell ref="C69:C70"/>
    <mergeCell ref="F69:F70"/>
    <mergeCell ref="H69:H70"/>
    <mergeCell ref="D69:D70"/>
    <mergeCell ref="E69:E70"/>
    <mergeCell ref="E71:E72"/>
    <mergeCell ref="D71:D72"/>
    <mergeCell ref="A76:A77"/>
    <mergeCell ref="A78:A79"/>
    <mergeCell ref="A80:A81"/>
    <mergeCell ref="A82:A83"/>
    <mergeCell ref="A63:A64"/>
    <mergeCell ref="H52:H53"/>
    <mergeCell ref="B54:B55"/>
    <mergeCell ref="C54:C55"/>
    <mergeCell ref="D54:D55"/>
    <mergeCell ref="E54:E55"/>
    <mergeCell ref="F54:F55"/>
    <mergeCell ref="H54:H55"/>
    <mergeCell ref="B52:B53"/>
    <mergeCell ref="C52:C53"/>
    <mergeCell ref="D52:D53"/>
    <mergeCell ref="E52:E53"/>
    <mergeCell ref="F52:F53"/>
    <mergeCell ref="E61:E62"/>
    <mergeCell ref="D61:D62"/>
    <mergeCell ref="D63:D64"/>
    <mergeCell ref="E63:E64"/>
    <mergeCell ref="E65:E66"/>
    <mergeCell ref="D65:D66"/>
    <mergeCell ref="B61:B62"/>
    <mergeCell ref="H48:H49"/>
    <mergeCell ref="B50:B51"/>
    <mergeCell ref="C50:C51"/>
    <mergeCell ref="D50:D51"/>
    <mergeCell ref="E50:E51"/>
    <mergeCell ref="F50:F51"/>
    <mergeCell ref="H50:H51"/>
    <mergeCell ref="B48:B49"/>
    <mergeCell ref="C48:C49"/>
    <mergeCell ref="D48:D49"/>
    <mergeCell ref="E48:E49"/>
    <mergeCell ref="F48:F49"/>
    <mergeCell ref="H27:H28"/>
    <mergeCell ref="B27:B28"/>
    <mergeCell ref="C27:C28"/>
    <mergeCell ref="D27:D28"/>
    <mergeCell ref="E27:E28"/>
    <mergeCell ref="F27:F28"/>
    <mergeCell ref="H23:H24"/>
    <mergeCell ref="B25:B26"/>
    <mergeCell ref="C25:C26"/>
    <mergeCell ref="D25:D26"/>
    <mergeCell ref="B46:B47"/>
    <mergeCell ref="C46:C47"/>
    <mergeCell ref="D46:D47"/>
    <mergeCell ref="E46:E47"/>
    <mergeCell ref="F46:F47"/>
    <mergeCell ref="H46:H47"/>
    <mergeCell ref="A34:A35"/>
    <mergeCell ref="A36:A37"/>
    <mergeCell ref="A38:A39"/>
    <mergeCell ref="A40:A41"/>
    <mergeCell ref="A42:A43"/>
    <mergeCell ref="A44:A45"/>
    <mergeCell ref="A46:A47"/>
    <mergeCell ref="E25:E26"/>
    <mergeCell ref="F25:F26"/>
    <mergeCell ref="H25:H26"/>
    <mergeCell ref="G23:G24"/>
    <mergeCell ref="G25:G26"/>
    <mergeCell ref="B23:B24"/>
    <mergeCell ref="C23:C24"/>
    <mergeCell ref="D23:D24"/>
    <mergeCell ref="E23:E24"/>
    <mergeCell ref="F23:F24"/>
    <mergeCell ref="H19:H20"/>
    <mergeCell ref="B21:B22"/>
    <mergeCell ref="C21:C22"/>
    <mergeCell ref="D21:D22"/>
    <mergeCell ref="E21:E22"/>
    <mergeCell ref="F21:F22"/>
    <mergeCell ref="H21:H22"/>
    <mergeCell ref="G21:G22"/>
    <mergeCell ref="B19:B20"/>
    <mergeCell ref="C19:C20"/>
    <mergeCell ref="D19:D20"/>
    <mergeCell ref="E19:E20"/>
    <mergeCell ref="F19:F20"/>
    <mergeCell ref="G19:G20"/>
    <mergeCell ref="D57:D58"/>
    <mergeCell ref="E57:E58"/>
    <mergeCell ref="E59:E60"/>
    <mergeCell ref="D59:D60"/>
    <mergeCell ref="E38:E39"/>
    <mergeCell ref="D38:D39"/>
    <mergeCell ref="D40:D41"/>
    <mergeCell ref="E40:E41"/>
    <mergeCell ref="E42:E43"/>
    <mergeCell ref="D42:D43"/>
    <mergeCell ref="G14:G15"/>
    <mergeCell ref="G16:G17"/>
    <mergeCell ref="D30:D31"/>
    <mergeCell ref="E30:E31"/>
    <mergeCell ref="D32:D33"/>
    <mergeCell ref="E32:E33"/>
    <mergeCell ref="G27:G28"/>
    <mergeCell ref="G2:G3"/>
    <mergeCell ref="G4:G5"/>
    <mergeCell ref="G6:G7"/>
    <mergeCell ref="G8:G9"/>
    <mergeCell ref="G10:G11"/>
    <mergeCell ref="E8:E9"/>
    <mergeCell ref="D8:D9"/>
    <mergeCell ref="D12:D13"/>
    <mergeCell ref="E12:E13"/>
    <mergeCell ref="E14:E15"/>
    <mergeCell ref="D14:D15"/>
    <mergeCell ref="E10:E11"/>
    <mergeCell ref="D10:D11"/>
    <mergeCell ref="D2:D3"/>
    <mergeCell ref="E2:E3"/>
    <mergeCell ref="E4:E5"/>
    <mergeCell ref="D4:D5"/>
    <mergeCell ref="H44:H45"/>
    <mergeCell ref="F36:F37"/>
    <mergeCell ref="H42:H43"/>
    <mergeCell ref="F44:F45"/>
    <mergeCell ref="C38:C39"/>
    <mergeCell ref="F38:F39"/>
    <mergeCell ref="H38:H39"/>
    <mergeCell ref="C40:C41"/>
    <mergeCell ref="F40:F41"/>
    <mergeCell ref="H40:H41"/>
    <mergeCell ref="C42:C43"/>
    <mergeCell ref="C36:C37"/>
    <mergeCell ref="D44:D45"/>
    <mergeCell ref="E44:E45"/>
    <mergeCell ref="C61:C62"/>
    <mergeCell ref="B57:B58"/>
    <mergeCell ref="C57:C58"/>
    <mergeCell ref="B59:B60"/>
    <mergeCell ref="F16:F17"/>
    <mergeCell ref="B36:B37"/>
    <mergeCell ref="B32:B33"/>
    <mergeCell ref="C32:C33"/>
    <mergeCell ref="B30:B31"/>
    <mergeCell ref="C30:C31"/>
    <mergeCell ref="B34:B35"/>
    <mergeCell ref="C34:C35"/>
    <mergeCell ref="F34:F35"/>
    <mergeCell ref="E16:E17"/>
    <mergeCell ref="D16:D17"/>
    <mergeCell ref="E36:E37"/>
    <mergeCell ref="D36:D37"/>
    <mergeCell ref="C59:C60"/>
    <mergeCell ref="F59:F60"/>
    <mergeCell ref="D34:D35"/>
    <mergeCell ref="E34:E35"/>
    <mergeCell ref="B42:B43"/>
    <mergeCell ref="B16:B17"/>
    <mergeCell ref="B38:B39"/>
    <mergeCell ref="B44:B45"/>
    <mergeCell ref="C44:C45"/>
    <mergeCell ref="F4:F5"/>
    <mergeCell ref="B2:B3"/>
    <mergeCell ref="C14:C15"/>
    <mergeCell ref="C16:C17"/>
    <mergeCell ref="C2:C3"/>
    <mergeCell ref="C4:C5"/>
    <mergeCell ref="C6:C7"/>
    <mergeCell ref="C8:C9"/>
    <mergeCell ref="F6:F7"/>
    <mergeCell ref="F8:F9"/>
    <mergeCell ref="F14:F15"/>
    <mergeCell ref="B10:B11"/>
    <mergeCell ref="C10:C11"/>
    <mergeCell ref="B12:B13"/>
    <mergeCell ref="C12:C13"/>
    <mergeCell ref="D6:D7"/>
    <mergeCell ref="E6:E7"/>
    <mergeCell ref="B4:B5"/>
    <mergeCell ref="B6:B7"/>
    <mergeCell ref="B8:B9"/>
    <mergeCell ref="B14:B15"/>
    <mergeCell ref="B40:B41"/>
    <mergeCell ref="H2:H3"/>
    <mergeCell ref="F32:F33"/>
    <mergeCell ref="H32:H33"/>
    <mergeCell ref="F61:F62"/>
    <mergeCell ref="F57:F58"/>
    <mergeCell ref="H14:H15"/>
    <mergeCell ref="H16:H17"/>
    <mergeCell ref="H4:H5"/>
    <mergeCell ref="H6:H7"/>
    <mergeCell ref="H8:H9"/>
    <mergeCell ref="H61:H62"/>
    <mergeCell ref="H36:H37"/>
    <mergeCell ref="H57:H58"/>
    <mergeCell ref="F30:F31"/>
    <mergeCell ref="H30:H31"/>
    <mergeCell ref="F42:F43"/>
    <mergeCell ref="F10:F11"/>
    <mergeCell ref="H10:H11"/>
    <mergeCell ref="F12:F13"/>
    <mergeCell ref="H12:H13"/>
    <mergeCell ref="G12:G13"/>
    <mergeCell ref="F2:F3"/>
    <mergeCell ref="H34:H35"/>
    <mergeCell ref="H59:H60"/>
    <mergeCell ref="B63:B64"/>
    <mergeCell ref="C63:C64"/>
    <mergeCell ref="F63:F64"/>
    <mergeCell ref="H63:H64"/>
    <mergeCell ref="B69:B70"/>
    <mergeCell ref="B65:B66"/>
    <mergeCell ref="B67:B68"/>
    <mergeCell ref="C65:C66"/>
    <mergeCell ref="F65:F66"/>
    <mergeCell ref="H65:H66"/>
    <mergeCell ref="C67:C68"/>
    <mergeCell ref="F67:F68"/>
    <mergeCell ref="H67:H68"/>
    <mergeCell ref="D67:D68"/>
    <mergeCell ref="E67:E68"/>
  </mergeCells>
  <phoneticPr fontId="8" type="noConversion"/>
  <pageMargins left="0.7" right="0.7" top="0.78740157499999996" bottom="0.78740157499999996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C84A5-6544-FD48-BE1D-07FD85EEC0F5}">
  <dimension ref="B2:G61"/>
  <sheetViews>
    <sheetView topLeftCell="A4" zoomScale="58" workbookViewId="0">
      <selection activeCell="F23" sqref="F23"/>
    </sheetView>
  </sheetViews>
  <sheetFormatPr baseColWidth="10" defaultRowHeight="15"/>
  <cols>
    <col min="2" max="2" width="56.6640625" customWidth="1"/>
    <col min="3" max="3" width="44" customWidth="1"/>
    <col min="4" max="4" width="49.6640625" customWidth="1"/>
  </cols>
  <sheetData>
    <row r="2" spans="2:7" ht="30">
      <c r="B2" s="199" t="s">
        <v>166</v>
      </c>
      <c r="C2" s="200"/>
      <c r="D2" s="200"/>
    </row>
    <row r="3" spans="2:7" ht="30">
      <c r="B3" s="199"/>
      <c r="C3" s="200"/>
      <c r="D3" s="200"/>
    </row>
    <row r="4" spans="2:7" ht="30">
      <c r="B4" s="201"/>
      <c r="C4" s="200"/>
      <c r="D4" s="200"/>
    </row>
    <row r="5" spans="2:7" ht="30">
      <c r="B5" s="201"/>
      <c r="C5" s="200"/>
      <c r="D5" s="200"/>
    </row>
    <row r="6" spans="2:7" ht="30">
      <c r="B6" s="202"/>
      <c r="C6" s="211" t="s">
        <v>50</v>
      </c>
      <c r="D6" s="200"/>
    </row>
    <row r="7" spans="2:7" ht="30">
      <c r="B7" s="202"/>
      <c r="C7" s="211"/>
      <c r="D7" s="200"/>
    </row>
    <row r="8" spans="2:7" ht="30">
      <c r="B8" s="202" t="s">
        <v>174</v>
      </c>
      <c r="C8" s="212" t="s">
        <v>134</v>
      </c>
      <c r="D8" s="200"/>
    </row>
    <row r="9" spans="2:7" ht="30">
      <c r="B9" s="202"/>
      <c r="C9" s="212"/>
      <c r="D9" s="200"/>
    </row>
    <row r="10" spans="2:7" ht="1">
      <c r="B10" s="204" t="s">
        <v>153</v>
      </c>
      <c r="C10" s="205"/>
      <c r="D10" s="200"/>
    </row>
    <row r="11" spans="2:7" ht="1">
      <c r="B11" s="204"/>
      <c r="C11" s="205"/>
      <c r="D11" s="200"/>
    </row>
    <row r="12" spans="2:7" ht="30">
      <c r="B12" s="199"/>
      <c r="C12" s="205"/>
      <c r="D12" s="200"/>
    </row>
    <row r="13" spans="2:7" ht="5" customHeight="1">
      <c r="B13" s="199"/>
      <c r="C13" s="205"/>
      <c r="D13" s="203"/>
    </row>
    <row r="14" spans="2:7" ht="2" hidden="1">
      <c r="B14" s="206"/>
      <c r="C14" s="205"/>
      <c r="D14" s="203"/>
    </row>
    <row r="15" spans="2:7" ht="30" hidden="1" customHeight="1">
      <c r="B15" s="206"/>
      <c r="C15" s="205"/>
      <c r="D15" s="211" t="s">
        <v>50</v>
      </c>
    </row>
    <row r="16" spans="2:7" ht="30">
      <c r="B16" s="206"/>
      <c r="C16" s="205"/>
      <c r="D16" s="211"/>
      <c r="E16" s="208"/>
      <c r="F16" s="208"/>
      <c r="G16" s="208"/>
    </row>
    <row r="17" spans="2:7" ht="30">
      <c r="B17" s="206"/>
      <c r="C17" s="205"/>
      <c r="D17" s="212" t="s">
        <v>143</v>
      </c>
      <c r="E17" s="208"/>
      <c r="F17" s="208"/>
      <c r="G17" s="208"/>
    </row>
    <row r="18" spans="2:7" ht="30">
      <c r="B18" s="199" t="s">
        <v>168</v>
      </c>
      <c r="C18" s="205"/>
      <c r="D18" s="212"/>
      <c r="E18" s="208"/>
      <c r="F18" s="208"/>
      <c r="G18" s="208"/>
    </row>
    <row r="19" spans="2:7" ht="30">
      <c r="B19" s="199"/>
      <c r="C19" s="205"/>
      <c r="D19" s="209"/>
      <c r="E19" s="208"/>
      <c r="F19" s="208"/>
      <c r="G19" s="208"/>
    </row>
    <row r="20" spans="2:7" ht="30">
      <c r="B20" s="201"/>
      <c r="C20" s="205"/>
      <c r="D20" s="209"/>
      <c r="E20" s="208"/>
      <c r="F20" s="208"/>
      <c r="G20" s="208"/>
    </row>
    <row r="21" spans="2:7" ht="30">
      <c r="B21" s="201"/>
      <c r="C21" s="205"/>
      <c r="D21" s="209"/>
      <c r="E21" s="208"/>
      <c r="F21" s="208"/>
      <c r="G21" s="208"/>
    </row>
    <row r="22" spans="2:7" ht="30">
      <c r="B22" s="202"/>
      <c r="C22" s="214" t="s">
        <v>59</v>
      </c>
      <c r="D22" s="209"/>
      <c r="E22" s="208"/>
      <c r="F22" s="208"/>
      <c r="G22" s="208"/>
    </row>
    <row r="23" spans="2:7" ht="30">
      <c r="B23" s="202"/>
      <c r="C23" s="214"/>
      <c r="D23" s="205"/>
    </row>
    <row r="24" spans="2:7" ht="29" customHeight="1">
      <c r="B24" s="202"/>
      <c r="C24" s="216" t="s">
        <v>144</v>
      </c>
      <c r="D24" s="205"/>
    </row>
    <row r="25" spans="2:7" ht="30" hidden="1">
      <c r="B25" s="202"/>
      <c r="C25" s="216"/>
      <c r="D25" s="205"/>
    </row>
    <row r="26" spans="2:7" ht="30" hidden="1">
      <c r="B26" s="204" t="s">
        <v>172</v>
      </c>
      <c r="C26" s="200"/>
      <c r="D26" s="205"/>
    </row>
    <row r="27" spans="2:7" ht="30">
      <c r="B27" s="204"/>
      <c r="C27" s="200"/>
      <c r="D27" s="205"/>
    </row>
    <row r="28" spans="2:7" ht="4">
      <c r="B28" s="199"/>
      <c r="C28" s="200"/>
      <c r="D28" s="205"/>
    </row>
    <row r="29" spans="2:7" ht="30" hidden="1">
      <c r="B29" s="199"/>
      <c r="C29" s="200"/>
      <c r="D29" s="205"/>
    </row>
    <row r="30" spans="2:7" ht="30">
      <c r="B30" s="206"/>
      <c r="C30" s="217" t="s">
        <v>50</v>
      </c>
      <c r="D30" s="217"/>
    </row>
    <row r="31" spans="2:7" ht="30">
      <c r="B31" s="206"/>
      <c r="C31" s="217"/>
      <c r="D31" s="217"/>
    </row>
    <row r="32" spans="2:7" ht="30">
      <c r="B32" s="206"/>
      <c r="C32" s="213" t="s">
        <v>134</v>
      </c>
      <c r="D32" s="213"/>
    </row>
    <row r="33" spans="2:4" ht="30">
      <c r="B33" s="206"/>
      <c r="C33" s="213"/>
      <c r="D33" s="213"/>
    </row>
    <row r="34" spans="2:4" ht="30">
      <c r="B34" s="199" t="s">
        <v>167</v>
      </c>
      <c r="C34" s="200"/>
      <c r="D34" s="205"/>
    </row>
    <row r="35" spans="2:4" ht="30">
      <c r="B35" s="199"/>
      <c r="C35" s="200"/>
      <c r="D35" s="205"/>
    </row>
    <row r="36" spans="2:4" ht="30">
      <c r="B36" s="201"/>
      <c r="C36" s="200"/>
      <c r="D36" s="205"/>
    </row>
    <row r="37" spans="2:4" ht="30">
      <c r="B37" s="201"/>
      <c r="C37" s="200"/>
      <c r="D37" s="205"/>
    </row>
    <row r="38" spans="2:4" ht="30">
      <c r="B38" s="202"/>
      <c r="C38" s="211" t="s">
        <v>55</v>
      </c>
      <c r="D38" s="205"/>
    </row>
    <row r="39" spans="2:4" ht="30">
      <c r="B39" s="202"/>
      <c r="C39" s="211"/>
      <c r="D39" s="205"/>
    </row>
    <row r="40" spans="2:4" ht="30">
      <c r="B40" s="202"/>
      <c r="C40" s="212" t="s">
        <v>134</v>
      </c>
      <c r="D40" s="205"/>
    </row>
    <row r="41" spans="2:4" ht="30">
      <c r="B41" s="202"/>
      <c r="C41" s="212"/>
      <c r="D41" s="205"/>
    </row>
    <row r="42" spans="2:4" ht="30">
      <c r="B42" s="204" t="s">
        <v>173</v>
      </c>
      <c r="C42" s="205"/>
      <c r="D42" s="205"/>
    </row>
    <row r="43" spans="2:4" ht="30">
      <c r="B43" s="204"/>
      <c r="C43" s="205"/>
      <c r="D43" s="205"/>
    </row>
    <row r="44" spans="2:4" ht="30">
      <c r="B44" s="199"/>
      <c r="C44" s="205"/>
      <c r="D44" s="205"/>
    </row>
    <row r="45" spans="2:4" ht="30">
      <c r="B45" s="199"/>
      <c r="C45" s="205"/>
      <c r="D45" s="205"/>
    </row>
    <row r="46" spans="2:4" ht="30">
      <c r="B46" s="206"/>
      <c r="C46" s="205"/>
      <c r="D46" s="214" t="s">
        <v>52</v>
      </c>
    </row>
    <row r="47" spans="2:4" ht="30">
      <c r="B47" s="206"/>
      <c r="C47" s="205"/>
      <c r="D47" s="214"/>
    </row>
    <row r="48" spans="2:4" ht="30">
      <c r="B48" s="206"/>
      <c r="C48" s="205"/>
      <c r="D48" s="215" t="s">
        <v>134</v>
      </c>
    </row>
    <row r="49" spans="2:4" ht="30">
      <c r="B49" s="206"/>
      <c r="C49" s="205"/>
      <c r="D49" s="215"/>
    </row>
    <row r="50" spans="2:4" ht="30">
      <c r="B50" s="199" t="s">
        <v>169</v>
      </c>
      <c r="C50" s="205"/>
      <c r="D50" s="200"/>
    </row>
    <row r="51" spans="2:4" ht="30">
      <c r="B51" s="199"/>
      <c r="C51" s="205"/>
      <c r="D51" s="200"/>
    </row>
    <row r="52" spans="2:4" ht="30">
      <c r="B52" s="201"/>
      <c r="C52" s="205"/>
      <c r="D52" s="200"/>
    </row>
    <row r="53" spans="2:4" ht="30">
      <c r="B53" s="201"/>
      <c r="C53" s="205"/>
      <c r="D53" s="200"/>
    </row>
    <row r="54" spans="2:4" ht="30">
      <c r="B54" s="202"/>
      <c r="C54" s="214" t="s">
        <v>52</v>
      </c>
      <c r="D54" s="200"/>
    </row>
    <row r="55" spans="2:4" ht="30">
      <c r="B55" s="202"/>
      <c r="C55" s="214"/>
      <c r="D55" s="200"/>
    </row>
    <row r="56" spans="2:4" ht="30">
      <c r="B56" s="202"/>
      <c r="C56" s="215" t="s">
        <v>143</v>
      </c>
      <c r="D56" s="200"/>
    </row>
    <row r="57" spans="2:4" ht="30">
      <c r="B57" s="202"/>
      <c r="C57" s="215"/>
      <c r="D57" s="200"/>
    </row>
    <row r="58" spans="2:4" ht="30">
      <c r="B58" s="204" t="s">
        <v>165</v>
      </c>
      <c r="C58" s="200"/>
      <c r="D58" s="200"/>
    </row>
    <row r="59" spans="2:4" ht="30">
      <c r="B59" s="204"/>
      <c r="C59" s="200"/>
      <c r="D59" s="200"/>
    </row>
    <row r="60" spans="2:4">
      <c r="B60" s="157"/>
      <c r="C60" s="72"/>
      <c r="D60" s="72"/>
    </row>
    <row r="61" spans="2:4">
      <c r="B61" s="157"/>
      <c r="C61" s="72"/>
      <c r="D61" s="72"/>
    </row>
  </sheetData>
  <mergeCells count="31">
    <mergeCell ref="C24:C25"/>
    <mergeCell ref="B2:B3"/>
    <mergeCell ref="B4:B5"/>
    <mergeCell ref="C6:C7"/>
    <mergeCell ref="C8:C9"/>
    <mergeCell ref="B10:B11"/>
    <mergeCell ref="B12:B13"/>
    <mergeCell ref="D13:D14"/>
    <mergeCell ref="D15:D16"/>
    <mergeCell ref="B18:B19"/>
    <mergeCell ref="B20:B21"/>
    <mergeCell ref="C22:C23"/>
    <mergeCell ref="D17:D18"/>
    <mergeCell ref="D46:D47"/>
    <mergeCell ref="D48:D49"/>
    <mergeCell ref="B26:B27"/>
    <mergeCell ref="B28:B29"/>
    <mergeCell ref="C30:D31"/>
    <mergeCell ref="C32:D33"/>
    <mergeCell ref="B34:B35"/>
    <mergeCell ref="B36:B37"/>
    <mergeCell ref="B60:B61"/>
    <mergeCell ref="C38:C39"/>
    <mergeCell ref="C40:C41"/>
    <mergeCell ref="B42:B43"/>
    <mergeCell ref="B44:B45"/>
    <mergeCell ref="B50:B51"/>
    <mergeCell ref="B52:B53"/>
    <mergeCell ref="C54:C55"/>
    <mergeCell ref="C56:C57"/>
    <mergeCell ref="B58:B59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F57F2-06F7-7F4E-9CF1-8E5D3A238B6C}">
  <dimension ref="B2:D61"/>
  <sheetViews>
    <sheetView zoomScale="69" workbookViewId="0">
      <selection activeCell="G19" sqref="G19"/>
    </sheetView>
  </sheetViews>
  <sheetFormatPr baseColWidth="10" defaultRowHeight="15"/>
  <cols>
    <col min="2" max="2" width="42.1640625" customWidth="1"/>
    <col min="3" max="3" width="38.1640625" customWidth="1"/>
    <col min="4" max="4" width="29.1640625" customWidth="1"/>
  </cols>
  <sheetData>
    <row r="2" spans="2:4">
      <c r="B2" s="191" t="s">
        <v>154</v>
      </c>
      <c r="C2" s="72"/>
      <c r="D2" s="72"/>
    </row>
    <row r="3" spans="2:4">
      <c r="B3" s="191"/>
      <c r="C3" s="72"/>
      <c r="D3" s="72"/>
    </row>
    <row r="4" spans="2:4">
      <c r="B4" s="192"/>
      <c r="C4" s="72"/>
      <c r="D4" s="72"/>
    </row>
    <row r="5" spans="2:4">
      <c r="B5" s="192"/>
      <c r="C5" s="72"/>
      <c r="D5" s="72"/>
    </row>
    <row r="6" spans="2:4" ht="23">
      <c r="B6" s="193"/>
      <c r="C6" s="198" t="s">
        <v>40</v>
      </c>
      <c r="D6" s="72"/>
    </row>
    <row r="7" spans="2:4" ht="23">
      <c r="B7" s="193"/>
      <c r="C7" s="198"/>
      <c r="D7" s="72"/>
    </row>
    <row r="8" spans="2:4" ht="23">
      <c r="B8" s="193"/>
      <c r="C8" s="197" t="s">
        <v>143</v>
      </c>
      <c r="D8" s="72"/>
    </row>
    <row r="9" spans="2:4" ht="23">
      <c r="B9" s="193"/>
      <c r="C9" s="197"/>
      <c r="D9" s="72"/>
    </row>
    <row r="10" spans="2:4">
      <c r="B10" s="194" t="s">
        <v>161</v>
      </c>
      <c r="C10" s="73"/>
      <c r="D10" s="72"/>
    </row>
    <row r="11" spans="2:4">
      <c r="B11" s="194"/>
      <c r="C11" s="73"/>
      <c r="D11" s="72"/>
    </row>
    <row r="12" spans="2:4">
      <c r="B12" s="191"/>
      <c r="C12" s="73"/>
      <c r="D12" s="72"/>
    </row>
    <row r="13" spans="2:4">
      <c r="B13" s="191"/>
      <c r="C13" s="73"/>
      <c r="D13" s="198" t="s">
        <v>40</v>
      </c>
    </row>
    <row r="14" spans="2:4" ht="23">
      <c r="B14" s="195"/>
      <c r="C14" s="73"/>
      <c r="D14" s="198"/>
    </row>
    <row r="15" spans="2:4" ht="23">
      <c r="B15" s="195"/>
      <c r="C15" s="73"/>
      <c r="D15" s="197" t="s">
        <v>143</v>
      </c>
    </row>
    <row r="16" spans="2:4" ht="23">
      <c r="B16" s="195"/>
      <c r="C16" s="73"/>
      <c r="D16" s="197"/>
    </row>
    <row r="17" spans="2:4" ht="23">
      <c r="B17" s="195"/>
      <c r="C17" s="73"/>
      <c r="D17" s="73"/>
    </row>
    <row r="18" spans="2:4">
      <c r="B18" s="191" t="s">
        <v>158</v>
      </c>
      <c r="C18" s="73"/>
      <c r="D18" s="73"/>
    </row>
    <row r="19" spans="2:4">
      <c r="B19" s="191"/>
      <c r="C19" s="73"/>
      <c r="D19" s="73"/>
    </row>
    <row r="20" spans="2:4">
      <c r="B20" s="192"/>
      <c r="C20" s="73"/>
      <c r="D20" s="73"/>
    </row>
    <row r="21" spans="2:4">
      <c r="B21" s="192"/>
      <c r="C21" s="73"/>
      <c r="D21" s="73"/>
    </row>
    <row r="22" spans="2:4" ht="23">
      <c r="B22" s="193"/>
      <c r="C22" s="207" t="s">
        <v>175</v>
      </c>
      <c r="D22" s="73"/>
    </row>
    <row r="23" spans="2:4" ht="23">
      <c r="B23" s="193"/>
      <c r="C23" s="207"/>
      <c r="D23" s="73"/>
    </row>
    <row r="24" spans="2:4" ht="23">
      <c r="B24" s="193"/>
      <c r="C24" s="210" t="s">
        <v>144</v>
      </c>
      <c r="D24" s="73"/>
    </row>
    <row r="25" spans="2:4" ht="23">
      <c r="B25" s="193"/>
      <c r="C25" s="210"/>
      <c r="D25" s="73"/>
    </row>
    <row r="26" spans="2:4">
      <c r="B26" s="194" t="s">
        <v>157</v>
      </c>
      <c r="C26" s="72"/>
      <c r="D26" s="73"/>
    </row>
    <row r="27" spans="2:4">
      <c r="B27" s="194"/>
      <c r="C27" s="72"/>
      <c r="D27" s="73"/>
    </row>
    <row r="28" spans="2:4">
      <c r="B28" s="191"/>
      <c r="C28" s="72"/>
      <c r="D28" s="73"/>
    </row>
    <row r="29" spans="2:4">
      <c r="B29" s="191"/>
      <c r="C29" s="72"/>
      <c r="D29" s="73"/>
    </row>
    <row r="30" spans="2:4" ht="23">
      <c r="B30" s="195"/>
      <c r="C30" s="218" t="s">
        <v>170</v>
      </c>
      <c r="D30" s="218"/>
    </row>
    <row r="31" spans="2:4" ht="23">
      <c r="B31" s="195"/>
      <c r="C31" s="218"/>
      <c r="D31" s="218"/>
    </row>
    <row r="32" spans="2:4" ht="23">
      <c r="B32" s="195"/>
      <c r="C32" s="219" t="s">
        <v>134</v>
      </c>
      <c r="D32" s="219"/>
    </row>
    <row r="33" spans="2:4" ht="23">
      <c r="B33" s="195"/>
      <c r="C33" s="219"/>
      <c r="D33" s="219"/>
    </row>
    <row r="34" spans="2:4">
      <c r="B34" s="191" t="s">
        <v>160</v>
      </c>
      <c r="C34" s="72"/>
      <c r="D34" s="73"/>
    </row>
    <row r="35" spans="2:4">
      <c r="B35" s="191"/>
      <c r="C35" s="72"/>
      <c r="D35" s="73"/>
    </row>
    <row r="36" spans="2:4">
      <c r="B36" s="192"/>
      <c r="C36" s="72"/>
      <c r="D36" s="73"/>
    </row>
    <row r="37" spans="2:4">
      <c r="B37" s="192"/>
      <c r="C37" s="72"/>
      <c r="D37" s="73"/>
    </row>
    <row r="38" spans="2:4" ht="23">
      <c r="B38" s="193"/>
      <c r="C38" s="196" t="s">
        <v>170</v>
      </c>
      <c r="D38" s="73"/>
    </row>
    <row r="39" spans="2:4" ht="23">
      <c r="B39" s="193"/>
      <c r="C39" s="196"/>
      <c r="D39" s="73"/>
    </row>
    <row r="40" spans="2:4" ht="23">
      <c r="B40" s="193"/>
      <c r="C40" s="197" t="s">
        <v>143</v>
      </c>
      <c r="D40" s="73"/>
    </row>
    <row r="41" spans="2:4" ht="23">
      <c r="B41" s="193"/>
      <c r="C41" s="197"/>
      <c r="D41" s="73"/>
    </row>
    <row r="42" spans="2:4">
      <c r="B42" s="194" t="s">
        <v>159</v>
      </c>
      <c r="C42" s="73"/>
      <c r="D42" s="73"/>
    </row>
    <row r="43" spans="2:4">
      <c r="B43" s="194"/>
      <c r="C43" s="73"/>
      <c r="D43" s="73"/>
    </row>
    <row r="44" spans="2:4">
      <c r="B44" s="191"/>
      <c r="C44" s="73"/>
      <c r="D44" s="73"/>
    </row>
    <row r="45" spans="2:4">
      <c r="B45" s="191"/>
      <c r="C45" s="73"/>
      <c r="D45" s="73"/>
    </row>
    <row r="46" spans="2:4" ht="23" customHeight="1">
      <c r="B46" s="195"/>
      <c r="C46" s="73"/>
      <c r="D46" s="196" t="s">
        <v>170</v>
      </c>
    </row>
    <row r="47" spans="2:4" ht="23" customHeight="1">
      <c r="B47" s="195"/>
      <c r="C47" s="73"/>
      <c r="D47" s="196"/>
    </row>
    <row r="48" spans="2:4" ht="23">
      <c r="B48" s="195"/>
      <c r="C48" s="73"/>
      <c r="D48" s="197" t="s">
        <v>134</v>
      </c>
    </row>
    <row r="49" spans="2:4" ht="23">
      <c r="B49" s="195"/>
      <c r="C49" s="73"/>
      <c r="D49" s="197"/>
    </row>
    <row r="50" spans="2:4">
      <c r="B50" s="191" t="s">
        <v>155</v>
      </c>
      <c r="C50" s="73"/>
      <c r="D50" s="72"/>
    </row>
    <row r="51" spans="2:4">
      <c r="B51" s="191"/>
      <c r="C51" s="73"/>
      <c r="D51" s="72"/>
    </row>
    <row r="52" spans="2:4">
      <c r="B52" s="192"/>
      <c r="C52" s="73"/>
      <c r="D52" s="72"/>
    </row>
    <row r="53" spans="2:4">
      <c r="B53" s="192"/>
      <c r="C53" s="73"/>
      <c r="D53" s="72"/>
    </row>
    <row r="54" spans="2:4" ht="23">
      <c r="B54" s="193"/>
      <c r="C54" s="207" t="s">
        <v>32</v>
      </c>
      <c r="D54" s="72"/>
    </row>
    <row r="55" spans="2:4" ht="23">
      <c r="B55" s="193"/>
      <c r="C55" s="207"/>
      <c r="D55" s="72"/>
    </row>
    <row r="56" spans="2:4" ht="23">
      <c r="B56" s="193"/>
      <c r="C56" s="210" t="s">
        <v>163</v>
      </c>
      <c r="D56" s="72"/>
    </row>
    <row r="57" spans="2:4" ht="23">
      <c r="B57" s="193"/>
      <c r="C57" s="210"/>
      <c r="D57" s="72"/>
    </row>
    <row r="58" spans="2:4">
      <c r="B58" s="194" t="s">
        <v>156</v>
      </c>
      <c r="C58" s="72"/>
      <c r="D58" s="72"/>
    </row>
    <row r="59" spans="2:4">
      <c r="B59" s="194"/>
      <c r="C59" s="72"/>
      <c r="D59" s="72"/>
    </row>
    <row r="60" spans="2:4">
      <c r="B60" s="157"/>
      <c r="C60" s="72"/>
      <c r="D60" s="72"/>
    </row>
    <row r="61" spans="2:4">
      <c r="B61" s="157"/>
      <c r="C61" s="72"/>
      <c r="D61" s="72"/>
    </row>
  </sheetData>
  <mergeCells count="30">
    <mergeCell ref="C24:C25"/>
    <mergeCell ref="B2:B3"/>
    <mergeCell ref="B4:B5"/>
    <mergeCell ref="C6:C7"/>
    <mergeCell ref="C8:C9"/>
    <mergeCell ref="B10:B11"/>
    <mergeCell ref="B12:B13"/>
    <mergeCell ref="D13:D14"/>
    <mergeCell ref="D15:D16"/>
    <mergeCell ref="B18:B19"/>
    <mergeCell ref="B20:B21"/>
    <mergeCell ref="C22:C23"/>
    <mergeCell ref="D46:D47"/>
    <mergeCell ref="D48:D49"/>
    <mergeCell ref="B26:B27"/>
    <mergeCell ref="B28:B29"/>
    <mergeCell ref="C30:D31"/>
    <mergeCell ref="C32:D33"/>
    <mergeCell ref="B34:B35"/>
    <mergeCell ref="B36:B37"/>
    <mergeCell ref="B60:B61"/>
    <mergeCell ref="C38:C39"/>
    <mergeCell ref="C40:C41"/>
    <mergeCell ref="B42:B43"/>
    <mergeCell ref="B44:B45"/>
    <mergeCell ref="B50:B51"/>
    <mergeCell ref="B52:B53"/>
    <mergeCell ref="C54:C55"/>
    <mergeCell ref="C56:C57"/>
    <mergeCell ref="B58:B59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426CB-36D9-4A4F-ACB7-155B1874E19E}">
  <dimension ref="A2:G31"/>
  <sheetViews>
    <sheetView zoomScale="113" workbookViewId="0">
      <selection activeCell="E38" sqref="E38"/>
    </sheetView>
  </sheetViews>
  <sheetFormatPr baseColWidth="10" defaultRowHeight="19"/>
  <cols>
    <col min="1" max="1" width="19.83203125" style="1" customWidth="1"/>
    <col min="2" max="6" width="12.83203125" customWidth="1"/>
  </cols>
  <sheetData>
    <row r="2" spans="1:6" ht="20" thickBot="1"/>
    <row r="3" spans="1:6" ht="15" customHeight="1" thickBot="1">
      <c r="A3" s="61"/>
    </row>
    <row r="4" spans="1:6" ht="20" thickBot="1">
      <c r="A4" s="62"/>
      <c r="B4" s="160"/>
      <c r="C4" s="161"/>
    </row>
    <row r="5" spans="1:6" ht="20" thickBot="1">
      <c r="A5" s="12"/>
      <c r="B5" s="162"/>
      <c r="C5" s="163"/>
      <c r="E5" s="18"/>
    </row>
    <row r="6" spans="1:6" ht="21">
      <c r="A6" s="53"/>
      <c r="B6" s="164"/>
      <c r="C6" s="165"/>
    </row>
    <row r="7" spans="1:6">
      <c r="A7" s="58"/>
      <c r="C7" s="13"/>
      <c r="D7" s="158"/>
      <c r="E7" s="159"/>
    </row>
    <row r="8" spans="1:6">
      <c r="A8" s="12"/>
      <c r="C8" s="13"/>
      <c r="D8" s="158"/>
      <c r="E8" s="159"/>
    </row>
    <row r="9" spans="1:6" ht="19" customHeight="1">
      <c r="A9" s="57"/>
      <c r="C9" s="13"/>
      <c r="D9" s="166"/>
      <c r="E9" s="167"/>
    </row>
    <row r="10" spans="1:6">
      <c r="A10" s="57"/>
      <c r="B10" s="158"/>
      <c r="C10" s="159"/>
      <c r="E10" s="13"/>
    </row>
    <row r="11" spans="1:6">
      <c r="A11" s="12"/>
      <c r="B11" s="158"/>
      <c r="C11" s="159"/>
      <c r="E11" s="13"/>
    </row>
    <row r="12" spans="1:6" ht="21">
      <c r="A12" s="57"/>
      <c r="B12" s="164"/>
      <c r="C12" s="174"/>
      <c r="E12" s="13"/>
    </row>
    <row r="13" spans="1:6" ht="16" customHeight="1" thickBot="1">
      <c r="A13" s="57"/>
      <c r="E13" s="13"/>
    </row>
    <row r="14" spans="1:6" ht="24" customHeight="1">
      <c r="A14" s="12"/>
      <c r="E14" s="168"/>
      <c r="F14" s="169"/>
    </row>
    <row r="15" spans="1:6" ht="25" customHeight="1">
      <c r="A15" s="12"/>
      <c r="E15" s="170"/>
      <c r="F15" s="171"/>
    </row>
    <row r="16" spans="1:6" ht="22" thickBot="1">
      <c r="A16" s="57"/>
      <c r="B16" s="164"/>
      <c r="C16" s="174"/>
      <c r="E16" s="172"/>
      <c r="F16" s="173"/>
    </row>
    <row r="17" spans="1:7" ht="21" customHeight="1">
      <c r="A17" s="57"/>
      <c r="B17" s="158"/>
      <c r="C17" s="159"/>
      <c r="E17" s="13"/>
    </row>
    <row r="18" spans="1:7" ht="20" thickBot="1">
      <c r="A18" s="12"/>
      <c r="B18" s="158"/>
      <c r="C18" s="159"/>
      <c r="E18" s="13"/>
    </row>
    <row r="19" spans="1:7" ht="19" customHeight="1" thickBot="1">
      <c r="A19" s="59"/>
      <c r="B19" s="190"/>
      <c r="C19" s="167"/>
      <c r="E19" s="13"/>
    </row>
    <row r="20" spans="1:7" ht="19" customHeight="1" thickBot="1">
      <c r="A20" s="60"/>
      <c r="C20" s="13"/>
      <c r="D20" s="187"/>
      <c r="E20" s="188"/>
    </row>
    <row r="21" spans="1:7" ht="20" thickBot="1">
      <c r="A21" s="12"/>
      <c r="C21" s="13"/>
      <c r="D21" s="185"/>
      <c r="E21" s="186"/>
    </row>
    <row r="22" spans="1:7" ht="19" customHeight="1" thickBot="1">
      <c r="A22" s="57"/>
      <c r="C22" s="13"/>
      <c r="D22" s="166"/>
      <c r="E22" s="189"/>
    </row>
    <row r="23" spans="1:7" ht="22" customHeight="1" thickBot="1">
      <c r="A23" s="54"/>
      <c r="B23" s="187"/>
      <c r="C23" s="188"/>
      <c r="E23" s="179"/>
      <c r="F23" s="180"/>
      <c r="G23" s="181"/>
    </row>
    <row r="24" spans="1:7" ht="22" customHeight="1" thickBot="1">
      <c r="A24" s="12"/>
      <c r="B24" s="185"/>
      <c r="C24" s="186"/>
      <c r="E24" s="182"/>
      <c r="F24" s="183"/>
      <c r="G24" s="184"/>
    </row>
    <row r="25" spans="1:7" ht="24" customHeight="1">
      <c r="A25" s="61"/>
      <c r="B25" s="175"/>
      <c r="C25" s="175"/>
      <c r="E25" s="176"/>
      <c r="F25" s="177"/>
      <c r="G25" s="177"/>
    </row>
    <row r="26" spans="1:7" ht="25" customHeight="1" thickBot="1">
      <c r="A26" s="62"/>
      <c r="E26" s="178"/>
      <c r="F26" s="178"/>
      <c r="G26" s="178"/>
    </row>
    <row r="27" spans="1:7" ht="20" customHeight="1"/>
    <row r="28" spans="1:7" ht="15">
      <c r="A28"/>
    </row>
    <row r="29" spans="1:7" ht="15">
      <c r="A29"/>
    </row>
    <row r="30" spans="1:7" ht="15">
      <c r="A30"/>
    </row>
    <row r="31" spans="1:7" ht="15">
      <c r="A31"/>
    </row>
  </sheetData>
  <mergeCells count="22">
    <mergeCell ref="B19:C19"/>
    <mergeCell ref="B18:C18"/>
    <mergeCell ref="B23:C23"/>
    <mergeCell ref="B24:C24"/>
    <mergeCell ref="B25:C25"/>
    <mergeCell ref="E25:G26"/>
    <mergeCell ref="E23:G24"/>
    <mergeCell ref="D21:E21"/>
    <mergeCell ref="D20:E20"/>
    <mergeCell ref="D22:E22"/>
    <mergeCell ref="E14:F16"/>
    <mergeCell ref="B11:C11"/>
    <mergeCell ref="B16:C16"/>
    <mergeCell ref="B17:C17"/>
    <mergeCell ref="B12:C12"/>
    <mergeCell ref="B10:C10"/>
    <mergeCell ref="B4:C4"/>
    <mergeCell ref="B5:C5"/>
    <mergeCell ref="D7:E7"/>
    <mergeCell ref="D8:E8"/>
    <mergeCell ref="B6:C6"/>
    <mergeCell ref="D9:E9"/>
  </mergeCells>
  <pageMargins left="0.7" right="0.7" top="0.78740157499999996" bottom="0.78740157499999996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7</vt:i4>
      </vt:variant>
    </vt:vector>
  </HeadingPairs>
  <TitlesOfParts>
    <vt:vector size="7" baseType="lpstr">
      <vt:lpstr>Seznam dvojic </vt:lpstr>
      <vt:lpstr>skupiny</vt:lpstr>
      <vt:lpstr>List1</vt:lpstr>
      <vt:lpstr>pořadí zápasů</vt:lpstr>
      <vt:lpstr>Pavouk - Dívky</vt:lpstr>
      <vt:lpstr>Pavouk - chlapci</vt:lpstr>
      <vt:lpstr> </vt:lpstr>
    </vt:vector>
  </TitlesOfParts>
  <Company>Raiffeisenbank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Katerina Pekarkova</dc:creator>
  <cp:lastModifiedBy>Microsoft Office User</cp:lastModifiedBy>
  <cp:lastPrinted>2025-06-06T16:27:16Z</cp:lastPrinted>
  <dcterms:created xsi:type="dcterms:W3CDTF">2013-10-23T11:15:34Z</dcterms:created>
  <dcterms:modified xsi:type="dcterms:W3CDTF">2025-06-07T15:30:49Z</dcterms:modified>
</cp:coreProperties>
</file>